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3\Exam 1\"/>
    </mc:Choice>
  </mc:AlternateContent>
  <bookViews>
    <workbookView xWindow="2385" yWindow="915" windowWidth="21075" windowHeight="4125" tabRatio="792"/>
  </bookViews>
  <sheets>
    <sheet name="INSTRUCTIONS" sheetId="8" r:id="rId1"/>
    <sheet name="Prob 1 - 25 Pts" sheetId="1" r:id="rId2"/>
    <sheet name="Prob 2 - 25 Pts " sheetId="6" r:id="rId3"/>
    <sheet name="Prob 3 - 10 Pts" sheetId="7" r:id="rId4"/>
    <sheet name="Prob 4 - 10 Pts" sheetId="19" r:id="rId5"/>
    <sheet name="Prob 5 - 10 Pts" sheetId="13" r:id="rId6"/>
    <sheet name="MC-TF - 20 Pts" sheetId="20" r:id="rId7"/>
    <sheet name="Sheet4" sheetId="16" r:id="rId8"/>
  </sheets>
  <calcPr calcId="152511"/>
</workbook>
</file>

<file path=xl/calcChain.xml><?xml version="1.0" encoding="utf-8"?>
<calcChain xmlns="http://schemas.openxmlformats.org/spreadsheetml/2006/main">
  <c r="C18" i="16" l="1"/>
  <c r="C17" i="16"/>
  <c r="C16" i="16"/>
  <c r="C15" i="16"/>
  <c r="C14" i="16"/>
  <c r="C13" i="16"/>
  <c r="C12" i="16"/>
  <c r="C11" i="16"/>
  <c r="C10" i="16"/>
  <c r="C9" i="16"/>
  <c r="C8" i="16"/>
  <c r="C7" i="16"/>
  <c r="C6" i="16"/>
  <c r="C5" i="16"/>
  <c r="C4" i="16"/>
</calcChain>
</file>

<file path=xl/sharedStrings.xml><?xml version="1.0" encoding="utf-8"?>
<sst xmlns="http://schemas.openxmlformats.org/spreadsheetml/2006/main" count="238" uniqueCount="191">
  <si>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</si>
  <si>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</si>
  <si>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</si>
  <si>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</si>
  <si>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</si>
  <si>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</si>
  <si>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</si>
  <si>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</si>
  <si>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</si>
  <si>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</si>
  <si>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</si>
  <si>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</si>
  <si>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</si>
  <si>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</si>
  <si>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</si>
  <si>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</si>
  <si>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</si>
  <si>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</si>
  <si>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</si>
  <si>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</si>
  <si>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</si>
  <si>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</si>
  <si>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</si>
  <si>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</si>
  <si>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</si>
  <si>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</si>
  <si>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</si>
  <si>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</si>
  <si>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</si>
  <si>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</si>
  <si>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</si>
  <si>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</si>
  <si>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</si>
  <si>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</si>
  <si>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</si>
  <si>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</si>
  <si>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</si>
  <si>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</si>
  <si>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</si>
  <si>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</si>
  <si>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</si>
  <si>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</si>
  <si>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</si>
  <si>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</si>
  <si>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</si>
  <si>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</si>
  <si>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</si>
  <si>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</si>
  <si>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</si>
  <si>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</si>
  <si>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</si>
  <si>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</si>
  <si>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</si>
  <si>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</si>
  <si>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</si>
  <si>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</si>
  <si>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</si>
  <si>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</si>
  <si>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</si>
  <si>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</si>
  <si>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</si>
  <si>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</si>
  <si>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</si>
  <si>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</si>
  <si>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</si>
  <si>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</si>
  <si>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</si>
  <si>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</si>
  <si>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</si>
  <si>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</si>
  <si>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</si>
  <si>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</si>
  <si>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</si>
  <si>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</si>
  <si>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</si>
  <si>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</si>
  <si>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</si>
  <si>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</si>
  <si>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</si>
  <si>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</si>
  <si>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</si>
  <si>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</si>
  <si>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</si>
  <si>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</si>
  <si>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</si>
  <si>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</si>
  <si>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</si>
  <si>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</si>
  <si>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</si>
  <si>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</si>
  <si>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</si>
  <si>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</si>
  <si>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</si>
  <si>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</si>
  <si>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</si>
  <si>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</si>
  <si>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</si>
  <si>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</si>
  <si>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</si>
  <si>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</si>
  <si>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</si>
  <si>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</si>
  <si>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</si>
  <si>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</si>
  <si>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</si>
  <si>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</si>
  <si>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</si>
  <si>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</si>
  <si>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</si>
  <si>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</si>
  <si>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</si>
  <si>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</si>
  <si>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</si>
  <si>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</si>
  <si>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</si>
  <si>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</si>
  <si>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</si>
  <si>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</si>
  <si>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</si>
  <si>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</si>
  <si>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</si>
  <si>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</si>
  <si>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</si>
  <si>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</si>
  <si>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</si>
  <si>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</si>
  <si>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</si>
  <si>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</si>
  <si>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</si>
  <si>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</si>
  <si>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</si>
  <si>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</si>
  <si>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</si>
  <si>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</si>
  <si>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</si>
  <si>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</si>
  <si>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</si>
  <si>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</si>
  <si>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Complete the 2011 and 2012 Income Statements and Balance Sheets using</t>
  </si>
  <si>
    <t xml:space="preserve">appropriately use the 2011 inputs. All computations should reflect any changes </t>
  </si>
  <si>
    <t>Create the common size income statements and balance sheets for 2011 and 2012</t>
  </si>
  <si>
    <t>Inputs for 2012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</si>
  <si>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</si>
  <si>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</si>
  <si>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2012</t>
  </si>
  <si>
    <t>2011</t>
  </si>
  <si>
    <t>2011-2012</t>
  </si>
  <si>
    <t>Elvis Products International</t>
  </si>
  <si>
    <t>Income Statement</t>
  </si>
  <si>
    <t>For the Year Ended Dec. 31, 2011</t>
  </si>
  <si>
    <t>Cost of Goods Sold</t>
  </si>
  <si>
    <t>Do not change anything on this page.</t>
  </si>
  <si>
    <t>count 20 points toward the total of 100 points for this exam. Follow the instructions</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</si>
  <si>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</si>
  <si>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</si>
  <si>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</si>
  <si>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</si>
  <si>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</si>
  <si>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</si>
  <si>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5. The retained earnings entry on an income statement is the after-tax profit (net income) less </t>
  </si>
  <si>
    <t xml:space="preserve">           cash dividends that were paid to shareholders in the period.</t>
  </si>
  <si>
    <t xml:space="preserve">  6. Retained earnings on the balance sheet represents past profits that have been reinvested in the company.</t>
  </si>
  <si>
    <t xml:space="preserve">  7. A financial statement with each item expressed as a percentage of sales is called</t>
  </si>
  <si>
    <t xml:space="preserve">      a common-sized balance sheet.</t>
  </si>
  <si>
    <t xml:space="preserve">  8. The income statement is an accurate representation of the increase in</t>
  </si>
  <si>
    <t xml:space="preserve">  9. Depreciation for a period is represented as a use of cash (a cash outflow) on the statement of cash flows.</t>
  </si>
  <si>
    <t xml:space="preserve"> 10. In the Statement of Cash Flows, depreciation expense is subtracted as a use of cash.</t>
  </si>
  <si>
    <t xml:space="preserve"> 11. Net Income is the same as cash flow to shareholders.</t>
  </si>
  <si>
    <t xml:space="preserve"> 12. The book values of assets as shown on the balance sheet are not meant to be accurate </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</si>
  <si>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</si>
  <si>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</si>
  <si>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</si>
  <si>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</si>
  <si>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</si>
  <si>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</si>
  <si>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</si>
  <si>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</si>
  <si>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</si>
  <si>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b.</t>
    </r>
    <r>
      <rPr>
        <sz val="7"/>
        <color theme="1"/>
        <rFont val="Times New Roman"/>
        <family val="1"/>
      </rPr>
      <t xml:space="preserve">      </t>
    </r>
    <r>
      <rPr>
        <sz val="11"/>
        <color theme="1"/>
        <rFont val="Calibri"/>
        <family val="2"/>
        <scheme val="minor"/>
      </rPr>
      <t>A decrease in retained earnings on the balance sheet.</t>
    </r>
  </si>
  <si>
    <r>
      <t>b.</t>
    </r>
    <r>
      <rPr>
        <sz val="7"/>
        <color theme="1"/>
        <rFont val="Times New Roman"/>
        <family val="1"/>
      </rPr>
      <t xml:space="preserve">       </t>
    </r>
    <r>
      <rPr>
        <sz val="11"/>
        <color theme="1"/>
        <rFont val="Calibri"/>
        <family val="2"/>
        <scheme val="minor"/>
      </rPr>
      <t>Debt to assets ratio</t>
    </r>
  </si>
  <si>
    <r>
      <t>c.</t>
    </r>
    <r>
      <rPr>
        <sz val="7"/>
        <color theme="1"/>
        <rFont val="Times New Roman"/>
        <family val="1"/>
      </rPr>
      <t xml:space="preserve">      </t>
    </r>
    <r>
      <rPr>
        <sz val="11"/>
        <color theme="1"/>
        <rFont val="Calibri"/>
        <family val="2"/>
        <scheme val="minor"/>
      </rPr>
      <t>Net profit margin</t>
    </r>
  </si>
  <si>
    <r>
      <t>d.</t>
    </r>
    <r>
      <rPr>
        <sz val="7"/>
        <color theme="1"/>
        <rFont val="Times New Roman"/>
        <family val="1"/>
      </rPr>
      <t xml:space="preserve">      </t>
    </r>
    <r>
      <rPr>
        <sz val="11"/>
        <color theme="1"/>
        <rFont val="Calibri"/>
        <family val="2"/>
        <scheme val="minor"/>
      </rPr>
      <t>Debt to equity ratio</t>
    </r>
  </si>
  <si>
    <t xml:space="preserve">  4. Lotus 1-2-3 was the first spreadsheet program ever to be marketed for personal computers.</t>
  </si>
  <si>
    <t xml:space="preserve">  13. The “true” profit for a company in a year would be the increase in </t>
  </si>
  <si>
    <t xml:space="preserve">      its total value during the year.</t>
  </si>
  <si>
    <t xml:space="preserve"> 14. The retained earnings account on the balance sheet shows the company's cash reserve</t>
  </si>
  <si>
    <t xml:space="preserve">          for future investments.</t>
  </si>
  <si>
    <t xml:space="preserve"> 15. The GEOMEAN function computes the geometric mean of a series of numbers, </t>
  </si>
  <si>
    <t xml:space="preserve">          but it only works correctly if all of the numbers are positive.</t>
  </si>
  <si>
    <t>FY2011</t>
  </si>
  <si>
    <t>FY2012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</si>
</sst>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40">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7" fillId="0" borderId="0" xfId="0" quotePrefix="1" applyNumberFormat="1" applyFont="1" applyAlignment="1">
      <alignment horizontal="center"/>
    </xf>
    <xf numFmtId="0" fontId="0" fillId="0" borderId="0" xfId="0"/>
    <xf numFmtId="43" fontId="3" fillId="0" borderId="0" xfId="0" applyNumberFormat="1" applyFont="1"/>
    <xf numFmtId="43" fontId="0" fillId="2" borderId="4" xfId="0" applyNumberFormat="1" applyFill="1" applyBorder="1"/>
    <xf numFmtId="166" fontId="1" fillId="0" borderId="0" xfId="2" applyNumberFormat="1"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44" fontId="0" fillId="0" borderId="25" xfId="0" applyNumberFormat="1" applyBorder="1"/>
    <xf numFmtId="0" fontId="0" fillId="0" borderId="16" xfId="0" applyNumberFormat="1" applyBorder="1" applyAlignment="1">
      <alignment horizontal="center"/>
    </xf>
    <xf numFmtId="44" fontId="0" fillId="0" borderId="4" xfId="0" applyNumberFormat="1" applyBorder="1"/>
    <xf numFmtId="0" fontId="0" fillId="0" borderId="18" xfId="0" applyNumberFormat="1" applyBorder="1" applyAlignment="1">
      <alignment horizontal="center"/>
    </xf>
    <xf numFmtId="44" fontId="0" fillId="0" borderId="26" xfId="0" applyNumberFormat="1" applyBorder="1"/>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0" xfId="0" applyAlignment="1">
      <alignment horizontal="left"/>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22%, Collect1 = 58%, and Collect2 = 10%, the NORMAL scenario will use the base case collection rates given here, and the BAD scenario will use Collect0 = 10%, Collect1 = 45%, and Collect2 = 45%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$50,000 and the minimum to -$50,000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133349</xdr:rowOff>
    </xdr:from>
    <xdr:to>
      <xdr:col>5</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10</xdr:col>
      <xdr:colOff>313765</xdr:colOff>
      <xdr:row>2</xdr:row>
      <xdr:rowOff>89647</xdr:rowOff>
    </xdr:from>
    <xdr:to>
      <xdr:col>23</xdr:col>
      <xdr:colOff>500750</xdr:colOff>
      <xdr:row>41</xdr:row>
      <xdr:rowOff>97912</xdr:rowOff>
    </xdr:to>
    <xdr:pic>
      <xdr:nvPicPr>
        <xdr:cNvPr id="7" name="Picture 6"/>
        <xdr:cNvPicPr>
          <a:picLocks noChangeAspect="1"/>
        </xdr:cNvPicPr>
      </xdr:nvPicPr>
      <xdr:blipFill>
        <a:blip xmlns:r="http://schemas.openxmlformats.org/officeDocument/2006/relationships" r:embed="rId1"/>
        <a:stretch>
          <a:fillRect/>
        </a:stretch>
      </xdr:blipFill>
      <xdr:spPr>
        <a:xfrm>
          <a:off x="6633883" y="470647"/>
          <a:ext cx="8053514" cy="74377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8881" y="212912"/>
          <a:ext cx="779761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workbookViewId="0"/>
  </sheetViews>
  <sheetFormatPr defaultRowHeight="15" x14ac:dyDescent="0.25"/>
  <cols>
    <col min="1" max="1" width="3.140625" customWidth="1"/>
    <col min="2" max="2" width="4.5703125" customWidth="1"/>
  </cols>
  <sheetData>
    <row r="2" spans="2:2" ht="18.75" x14ac:dyDescent="0.3">
      <c r="B2" s="66" t="s">
        <v>111</v>
      </c>
    </row>
    <row r="3" spans="2:2" ht="18.75" x14ac:dyDescent="0.3">
      <c r="B3" s="66" t="s">
        <v>112</v>
      </c>
    </row>
    <row r="4" spans="2:2" ht="18.75" x14ac:dyDescent="0.3">
      <c r="B4" s="66" t="s">
        <v>113</v>
      </c>
    </row>
    <row r="5" spans="2:2" ht="11.1" customHeight="1" x14ac:dyDescent="0.3">
      <c r="B5" s="66"/>
    </row>
    <row r="6" spans="2:2" ht="18.75" x14ac:dyDescent="0.3">
      <c r="B6" s="66" t="s">
        <v>114</v>
      </c>
    </row>
    <row r="7" spans="2:2" ht="18.75" x14ac:dyDescent="0.3">
      <c r="B7" s="66" t="s">
        <v>132</v>
      </c>
    </row>
    <row r="8" spans="2:2" ht="11.1" customHeight="1" x14ac:dyDescent="0.3">
      <c r="B8" s="66"/>
    </row>
    <row r="9" spans="2:2" s="65" customFormat="1" ht="18.75" x14ac:dyDescent="0.3">
      <c r="B9" s="66" t="s">
        <v>117</v>
      </c>
    </row>
    <row r="10" spans="2:2" s="65" customFormat="1" ht="18.75" x14ac:dyDescent="0.3">
      <c r="B10" s="66" t="s">
        <v>118</v>
      </c>
    </row>
    <row r="11" spans="2:2" s="65" customFormat="1" ht="18.75" x14ac:dyDescent="0.3">
      <c r="B11" s="66" t="s">
        <v>119</v>
      </c>
    </row>
    <row r="12" spans="2:2" ht="14.1" customHeight="1" x14ac:dyDescent="0.3">
      <c r="B12" s="66"/>
    </row>
    <row r="13" spans="2:2" x14ac:dyDescent="0.25">
      <c r="B13" s="65" t="s">
        <v>133</v>
      </c>
    </row>
    <row r="14" spans="2:2" ht="8.4499999999999993" customHeight="1" x14ac:dyDescent="0.3">
      <c r="B14" s="66"/>
    </row>
    <row r="15" spans="2:2" x14ac:dyDescent="0.25">
      <c r="B15" s="65" t="s">
        <v>115</v>
      </c>
    </row>
    <row r="16" spans="2:2" ht="6" customHeight="1" x14ac:dyDescent="0.25">
      <c r="B16" s="65"/>
    </row>
    <row r="17" spans="2:3" x14ac:dyDescent="0.25">
      <c r="B17" s="65" t="s">
        <v>116</v>
      </c>
    </row>
    <row r="18" spans="2:3" x14ac:dyDescent="0.25">
      <c r="B18" s="65"/>
    </row>
    <row r="19" spans="2:3" s="67" customFormat="1" x14ac:dyDescent="0.25">
      <c r="B19" s="67" t="s">
        <v>134</v>
      </c>
    </row>
    <row r="20" spans="2:3" s="67" customFormat="1" x14ac:dyDescent="0.25">
      <c r="B20" s="67" t="s">
        <v>152</v>
      </c>
    </row>
    <row r="21" spans="2:3" s="67" customFormat="1" x14ac:dyDescent="0.25">
      <c r="B21" s="67" t="s">
        <v>135</v>
      </c>
    </row>
    <row r="22" spans="2:3" s="67" customFormat="1" x14ac:dyDescent="0.25"/>
    <row r="23" spans="2:3" s="67" customFormat="1" ht="18.75" x14ac:dyDescent="0.3">
      <c r="B23" s="68" t="s">
        <v>120</v>
      </c>
    </row>
    <row r="24" spans="2:3" s="65" customFormat="1" x14ac:dyDescent="0.25"/>
    <row r="25" spans="2:3" s="65" customFormat="1" ht="6.6" customHeight="1" x14ac:dyDescent="0.25"/>
    <row r="26" spans="2:3" s="65" customFormat="1" ht="18.75" x14ac:dyDescent="0.3">
      <c r="C26" s="68" t="s">
        <v>121</v>
      </c>
    </row>
    <row r="27" spans="2:3" s="65" customFormat="1" ht="18.75" x14ac:dyDescent="0.3">
      <c r="C27" s="68" t="s">
        <v>136</v>
      </c>
    </row>
    <row r="28" spans="2:3" s="65" customFormat="1" ht="18.75" x14ac:dyDescent="0.3">
      <c r="C28" s="68" t="s">
        <v>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31" t="s">
        <v>141</v>
      </c>
      <c r="C2" s="131"/>
      <c r="D2" s="131"/>
      <c r="I2" s="28"/>
      <c r="J2" s="29"/>
      <c r="K2" s="30"/>
      <c r="L2" s="31"/>
    </row>
    <row r="3" spans="2:12" s="3" customFormat="1" ht="18.75" customHeight="1" x14ac:dyDescent="0.25">
      <c r="B3" s="82" t="s">
        <v>0</v>
      </c>
      <c r="C3" s="82"/>
      <c r="D3" s="84">
        <v>0.35</v>
      </c>
      <c r="I3" s="32"/>
      <c r="J3" s="33" t="s">
        <v>65</v>
      </c>
      <c r="K3" s="34" t="s">
        <v>138</v>
      </c>
      <c r="L3" s="35"/>
    </row>
    <row r="4" spans="2:12" s="3" customFormat="1" ht="15" customHeight="1" x14ac:dyDescent="0.25">
      <c r="B4" s="82" t="s">
        <v>1</v>
      </c>
      <c r="C4" s="82"/>
      <c r="D4" s="85">
        <v>500000</v>
      </c>
      <c r="I4" s="32"/>
      <c r="J4" s="36"/>
      <c r="K4" s="34" t="s">
        <v>66</v>
      </c>
      <c r="L4" s="35"/>
    </row>
    <row r="5" spans="2:12" s="3" customFormat="1" ht="15" customHeight="1" x14ac:dyDescent="0.25">
      <c r="B5" s="82" t="s">
        <v>12</v>
      </c>
      <c r="C5" s="82"/>
      <c r="D5" s="88">
        <v>4469000</v>
      </c>
      <c r="I5" s="32"/>
      <c r="J5" s="36"/>
      <c r="K5" s="34" t="s">
        <v>139</v>
      </c>
      <c r="L5" s="35"/>
    </row>
    <row r="6" spans="2:12" s="3" customFormat="1" ht="15" customHeight="1" x14ac:dyDescent="0.25">
      <c r="B6" s="82" t="s">
        <v>2</v>
      </c>
      <c r="C6" s="82"/>
      <c r="D6" s="88">
        <v>595000</v>
      </c>
      <c r="I6" s="32"/>
      <c r="J6" s="36"/>
      <c r="K6" s="34" t="s">
        <v>68</v>
      </c>
      <c r="L6" s="35"/>
    </row>
    <row r="7" spans="2:12" s="3" customFormat="1" ht="15" customHeight="1" x14ac:dyDescent="0.25">
      <c r="B7" s="82" t="s">
        <v>4</v>
      </c>
      <c r="C7" s="82"/>
      <c r="D7" s="88">
        <v>225000</v>
      </c>
      <c r="I7" s="32"/>
      <c r="J7" s="34"/>
      <c r="K7" s="34"/>
      <c r="L7" s="35"/>
    </row>
    <row r="8" spans="2:12" s="3" customFormat="1" ht="15" customHeight="1" x14ac:dyDescent="0.25">
      <c r="B8" s="82" t="s">
        <v>5</v>
      </c>
      <c r="C8" s="82"/>
      <c r="D8" s="88">
        <v>50000</v>
      </c>
      <c r="I8" s="32"/>
      <c r="J8" s="33" t="s">
        <v>67</v>
      </c>
      <c r="K8" s="34" t="s">
        <v>140</v>
      </c>
      <c r="L8" s="35"/>
    </row>
    <row r="9" spans="2:12" s="3" customFormat="1" ht="15" customHeight="1" x14ac:dyDescent="0.25">
      <c r="B9" s="82" t="s">
        <v>3</v>
      </c>
      <c r="C9" s="82"/>
      <c r="D9" s="88">
        <v>95000</v>
      </c>
      <c r="I9" s="32"/>
      <c r="J9" s="36"/>
      <c r="K9" s="34" t="s">
        <v>69</v>
      </c>
      <c r="L9" s="35"/>
    </row>
    <row r="10" spans="2:12" s="3" customFormat="1" ht="15" customHeight="1" x14ac:dyDescent="0.25">
      <c r="B10" s="82" t="s">
        <v>7</v>
      </c>
      <c r="C10" s="82"/>
      <c r="D10" s="88">
        <v>1950000</v>
      </c>
      <c r="I10" s="32"/>
      <c r="J10" s="36"/>
      <c r="K10" s="34"/>
      <c r="L10" s="35"/>
    </row>
    <row r="11" spans="2:12" s="3" customFormat="1" ht="15" customHeight="1" x14ac:dyDescent="0.25">
      <c r="B11" s="82" t="s">
        <v>8</v>
      </c>
      <c r="C11" s="82"/>
      <c r="D11" s="88">
        <v>872000</v>
      </c>
      <c r="I11" s="32"/>
      <c r="J11" s="33" t="s">
        <v>70</v>
      </c>
      <c r="K11" s="34" t="s">
        <v>71</v>
      </c>
      <c r="L11" s="35"/>
    </row>
    <row r="12" spans="2:12" s="3" customFormat="1" ht="15" customHeight="1" x14ac:dyDescent="0.25">
      <c r="B12" s="82" t="s">
        <v>9</v>
      </c>
      <c r="C12" s="82"/>
      <c r="D12" s="88">
        <v>750000</v>
      </c>
      <c r="I12" s="32"/>
      <c r="J12" s="36"/>
      <c r="K12" s="34" t="s">
        <v>72</v>
      </c>
      <c r="L12" s="35"/>
    </row>
    <row r="13" spans="2:12" s="3" customFormat="1" ht="15.75" customHeight="1" thickBot="1" x14ac:dyDescent="0.3">
      <c r="B13" s="82" t="s">
        <v>6</v>
      </c>
      <c r="C13" s="82"/>
      <c r="D13" s="86">
        <v>0.92</v>
      </c>
      <c r="I13" s="39"/>
      <c r="J13" s="64"/>
      <c r="K13" s="41"/>
      <c r="L13" s="40"/>
    </row>
    <row r="14" spans="2:12" s="3" customFormat="1" ht="15.75" customHeight="1" thickBot="1" x14ac:dyDescent="0.3">
      <c r="B14" s="83" t="s">
        <v>73</v>
      </c>
      <c r="C14" s="83"/>
      <c r="D14" s="87">
        <v>125000</v>
      </c>
      <c r="I14" s="62"/>
      <c r="J14" s="63"/>
      <c r="K14" s="62"/>
      <c r="L14" s="62"/>
    </row>
    <row r="15" spans="2:12" s="3" customFormat="1" ht="17.25" x14ac:dyDescent="0.4">
      <c r="B15" s="5" t="s">
        <v>142</v>
      </c>
      <c r="C15" s="5"/>
      <c r="D15" s="4"/>
      <c r="I15" s="62"/>
      <c r="J15" s="63"/>
      <c r="K15" s="62"/>
      <c r="L15" s="62"/>
    </row>
    <row r="16" spans="2:12" ht="15.75" thickBot="1" x14ac:dyDescent="0.3">
      <c r="B16" s="6" t="s">
        <v>143</v>
      </c>
      <c r="C16" s="6"/>
      <c r="D16" s="1"/>
      <c r="I16" s="62"/>
      <c r="J16" s="63"/>
      <c r="K16" s="62"/>
      <c r="L16" s="62"/>
    </row>
    <row r="17" spans="2:12" ht="15.75" thickBot="1" x14ac:dyDescent="0.3">
      <c r="B17" s="1"/>
      <c r="C17" s="1"/>
      <c r="D17" s="1"/>
      <c r="E17" s="1"/>
      <c r="F17" s="1"/>
      <c r="G17" s="1"/>
      <c r="I17" s="62"/>
      <c r="J17" s="63"/>
      <c r="K17" s="62"/>
      <c r="L17" s="62"/>
    </row>
    <row r="18" spans="2:12" ht="18.75" x14ac:dyDescent="0.3">
      <c r="B18" s="132" t="s">
        <v>10</v>
      </c>
      <c r="C18" s="132"/>
      <c r="D18" s="132"/>
      <c r="E18" s="132"/>
      <c r="F18" s="132"/>
      <c r="G18" s="132"/>
      <c r="I18" s="62"/>
      <c r="J18" s="63"/>
      <c r="K18" s="62"/>
      <c r="L18" s="62"/>
    </row>
    <row r="19" spans="2:12" ht="18.75" x14ac:dyDescent="0.3">
      <c r="B19" s="132" t="s">
        <v>146</v>
      </c>
      <c r="C19" s="132"/>
      <c r="D19" s="132"/>
      <c r="E19" s="132"/>
      <c r="F19" s="132"/>
      <c r="G19" s="132"/>
      <c r="I19" s="62"/>
      <c r="J19" s="63"/>
      <c r="K19" s="62"/>
      <c r="L19" s="62"/>
    </row>
    <row r="20" spans="2:12" ht="19.5" thickBot="1" x14ac:dyDescent="0.35">
      <c r="B20" s="126" t="s">
        <v>11</v>
      </c>
      <c r="C20" s="126"/>
      <c r="D20" s="127"/>
      <c r="E20" s="127"/>
      <c r="F20" s="127"/>
      <c r="G20" s="127"/>
      <c r="I20" s="62"/>
      <c r="J20" s="63"/>
      <c r="K20" s="62"/>
      <c r="L20" s="62"/>
    </row>
    <row r="21" spans="2:12" ht="9" customHeight="1" x14ac:dyDescent="0.3">
      <c r="B21" s="7"/>
      <c r="C21" s="7"/>
      <c r="D21" s="7"/>
      <c r="E21" s="7"/>
      <c r="F21" s="7"/>
      <c r="G21" s="7"/>
      <c r="I21" s="62"/>
      <c r="J21" s="63"/>
      <c r="K21" s="62"/>
      <c r="L21" s="62"/>
    </row>
    <row r="22" spans="2:12" ht="17.25" x14ac:dyDescent="0.4">
      <c r="B22" s="3"/>
      <c r="C22" s="3"/>
      <c r="D22" s="69" t="s">
        <v>144</v>
      </c>
      <c r="E22" s="69" t="s">
        <v>145</v>
      </c>
      <c r="F22" s="69" t="s">
        <v>144</v>
      </c>
      <c r="G22" s="69" t="s">
        <v>145</v>
      </c>
      <c r="I22" s="62"/>
      <c r="J22" s="63"/>
      <c r="K22" s="62"/>
      <c r="L22" s="62"/>
    </row>
    <row r="23" spans="2:12" x14ac:dyDescent="0.25">
      <c r="B23" s="3" t="s">
        <v>12</v>
      </c>
      <c r="C23" s="3"/>
      <c r="D23" s="8"/>
      <c r="E23" s="8">
        <v>4125</v>
      </c>
      <c r="F23" s="9"/>
      <c r="G23" s="9"/>
      <c r="I23" s="62"/>
      <c r="J23" s="63"/>
      <c r="K23" s="62"/>
      <c r="L23" s="62"/>
    </row>
    <row r="24" spans="2:12" ht="17.25" x14ac:dyDescent="0.4">
      <c r="B24" s="10" t="s">
        <v>13</v>
      </c>
      <c r="C24" s="10"/>
      <c r="D24" s="10"/>
      <c r="E24" s="38">
        <v>2350</v>
      </c>
      <c r="F24" s="9"/>
      <c r="G24" s="9"/>
      <c r="H24" s="11"/>
      <c r="I24" s="62"/>
      <c r="J24" s="63"/>
      <c r="K24" s="62"/>
      <c r="L24" s="62"/>
    </row>
    <row r="25" spans="2:12" x14ac:dyDescent="0.25">
      <c r="B25" s="3" t="s">
        <v>14</v>
      </c>
      <c r="C25" s="3"/>
      <c r="D25" s="8"/>
      <c r="E25" s="8"/>
      <c r="F25" s="9"/>
      <c r="G25" s="9"/>
    </row>
    <row r="26" spans="2:12" x14ac:dyDescent="0.25">
      <c r="B26" s="3" t="s">
        <v>2</v>
      </c>
      <c r="C26" s="3"/>
      <c r="D26" s="3"/>
      <c r="E26" s="3">
        <v>746</v>
      </c>
      <c r="F26" s="9"/>
      <c r="G26" s="9"/>
    </row>
    <row r="27" spans="2:12" x14ac:dyDescent="0.25">
      <c r="B27" s="3" t="s">
        <v>3</v>
      </c>
      <c r="C27" s="3"/>
      <c r="D27" s="3"/>
      <c r="E27" s="3">
        <v>100</v>
      </c>
      <c r="F27" s="9"/>
      <c r="G27" s="9"/>
    </row>
    <row r="28" spans="2:12" ht="17.25" x14ac:dyDescent="0.4">
      <c r="B28" s="10" t="s">
        <v>4</v>
      </c>
      <c r="C28" s="10"/>
      <c r="D28" s="10"/>
      <c r="E28" s="10">
        <v>70</v>
      </c>
      <c r="F28" s="9"/>
      <c r="G28" s="9"/>
    </row>
    <row r="29" spans="2:12" x14ac:dyDescent="0.25">
      <c r="B29" s="3" t="s">
        <v>15</v>
      </c>
      <c r="C29" s="3"/>
      <c r="D29" s="8"/>
      <c r="E29" s="8"/>
      <c r="F29" s="9"/>
      <c r="G29" s="9"/>
    </row>
    <row r="30" spans="2:12" ht="17.25" x14ac:dyDescent="0.4">
      <c r="B30" s="10" t="s">
        <v>5</v>
      </c>
      <c r="C30" s="10"/>
      <c r="D30" s="10"/>
      <c r="E30" s="10">
        <v>110</v>
      </c>
      <c r="F30" s="9"/>
      <c r="G30" s="9"/>
    </row>
    <row r="31" spans="2:12" x14ac:dyDescent="0.25">
      <c r="B31" s="3" t="s">
        <v>16</v>
      </c>
      <c r="C31" s="3"/>
      <c r="D31" s="8"/>
      <c r="E31" s="8"/>
      <c r="F31" s="9"/>
      <c r="G31" s="9"/>
    </row>
    <row r="32" spans="2:12" ht="17.25" x14ac:dyDescent="0.4">
      <c r="B32" s="10" t="s">
        <v>17</v>
      </c>
      <c r="C32" s="10"/>
      <c r="D32" s="10"/>
      <c r="E32" s="10">
        <v>248.4</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32" t="s">
        <v>20</v>
      </c>
      <c r="C39" s="132"/>
      <c r="D39" s="132"/>
      <c r="E39" s="132"/>
      <c r="F39" s="132"/>
      <c r="G39" s="132"/>
    </row>
    <row r="40" spans="2:7" ht="18.75" x14ac:dyDescent="0.3">
      <c r="B40" s="132" t="s">
        <v>146</v>
      </c>
      <c r="C40" s="132"/>
      <c r="D40" s="132"/>
      <c r="E40" s="132"/>
      <c r="F40" s="132"/>
      <c r="G40" s="132"/>
    </row>
    <row r="41" spans="2:7" ht="19.5" thickBot="1" x14ac:dyDescent="0.35">
      <c r="B41" s="126" t="s">
        <v>11</v>
      </c>
      <c r="C41" s="126"/>
      <c r="D41" s="127"/>
      <c r="E41" s="127"/>
      <c r="F41" s="127"/>
      <c r="G41" s="127"/>
    </row>
    <row r="42" spans="2:7" ht="18.75" x14ac:dyDescent="0.3">
      <c r="B42" s="12"/>
      <c r="C42" s="12"/>
      <c r="D42" s="7"/>
      <c r="E42" s="7"/>
      <c r="F42" s="7"/>
      <c r="G42" s="7"/>
    </row>
    <row r="43" spans="2:7" ht="17.25" x14ac:dyDescent="0.4">
      <c r="D43" s="69" t="s">
        <v>144</v>
      </c>
      <c r="E43" s="69" t="s">
        <v>145</v>
      </c>
      <c r="F43" s="69" t="s">
        <v>144</v>
      </c>
      <c r="G43" s="69" t="s">
        <v>145</v>
      </c>
    </row>
    <row r="44" spans="2:7" x14ac:dyDescent="0.25">
      <c r="B44" s="13" t="s">
        <v>21</v>
      </c>
      <c r="C44" s="3"/>
      <c r="D44" s="14"/>
      <c r="E44" s="14">
        <v>2850</v>
      </c>
      <c r="F44" s="9"/>
      <c r="G44" s="9"/>
    </row>
    <row r="45" spans="2:7" x14ac:dyDescent="0.25">
      <c r="B45" s="13" t="s">
        <v>22</v>
      </c>
      <c r="C45" s="3"/>
      <c r="D45" s="3">
        <v>75</v>
      </c>
      <c r="E45" s="3">
        <v>460</v>
      </c>
      <c r="F45" s="9"/>
      <c r="G45" s="9"/>
    </row>
    <row r="46" spans="2:7" x14ac:dyDescent="0.25">
      <c r="B46" s="13" t="s">
        <v>23</v>
      </c>
      <c r="C46" s="3"/>
      <c r="D46" s="3"/>
      <c r="E46" s="3">
        <v>1860</v>
      </c>
      <c r="F46" s="9"/>
      <c r="G46" s="9"/>
    </row>
    <row r="47" spans="2:7" x14ac:dyDescent="0.25">
      <c r="B47" s="13" t="s">
        <v>8</v>
      </c>
      <c r="C47" s="3"/>
      <c r="D47" s="3"/>
      <c r="E47" s="3">
        <v>1020</v>
      </c>
      <c r="F47" s="9"/>
      <c r="G47" s="9"/>
    </row>
    <row r="48" spans="2:7" ht="17.25" x14ac:dyDescent="0.4">
      <c r="B48" s="15" t="s">
        <v>24</v>
      </c>
      <c r="C48" s="3"/>
      <c r="D48" s="10">
        <v>52</v>
      </c>
      <c r="E48" s="10">
        <v>37</v>
      </c>
      <c r="F48" s="9"/>
      <c r="G48" s="9"/>
    </row>
    <row r="49" spans="2:7" x14ac:dyDescent="0.25">
      <c r="B49" s="16" t="s">
        <v>25</v>
      </c>
      <c r="C49" s="16"/>
      <c r="D49" s="17"/>
      <c r="E49" s="17"/>
      <c r="F49" s="9"/>
      <c r="G49" s="9"/>
    </row>
    <row r="50" spans="2:7" x14ac:dyDescent="0.25">
      <c r="B50" s="13" t="s">
        <v>26</v>
      </c>
      <c r="C50" s="3"/>
      <c r="D50" s="3"/>
      <c r="E50" s="3">
        <v>4925</v>
      </c>
      <c r="F50" s="9"/>
      <c r="G50" s="9"/>
    </row>
    <row r="51" spans="2:7" ht="17.25" x14ac:dyDescent="0.4">
      <c r="B51" s="15" t="s">
        <v>27</v>
      </c>
      <c r="C51" s="3"/>
      <c r="D51" s="10"/>
      <c r="E51" s="10">
        <v>920</v>
      </c>
      <c r="F51" s="9"/>
      <c r="G51" s="9"/>
    </row>
    <row r="52" spans="2:7" x14ac:dyDescent="0.25">
      <c r="B52" s="16" t="s">
        <v>28</v>
      </c>
      <c r="C52" s="3"/>
      <c r="D52" s="17"/>
      <c r="E52" s="17"/>
      <c r="F52" s="9"/>
      <c r="G52" s="9"/>
    </row>
    <row r="53" spans="2:7" ht="17.25" x14ac:dyDescent="0.4">
      <c r="B53" s="18" t="s">
        <v>29</v>
      </c>
      <c r="C53" s="3"/>
      <c r="D53" s="10">
        <v>425</v>
      </c>
      <c r="E53" s="10">
        <v>350</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650</v>
      </c>
      <c r="F56" s="9"/>
      <c r="G56" s="9"/>
    </row>
    <row r="57" spans="2:7" x14ac:dyDescent="0.25">
      <c r="B57" s="13" t="s">
        <v>32</v>
      </c>
      <c r="C57" s="3"/>
      <c r="D57" s="3">
        <v>36</v>
      </c>
      <c r="E57" s="3">
        <v>25</v>
      </c>
      <c r="F57" s="9"/>
      <c r="G57" s="9"/>
    </row>
    <row r="58" spans="2:7" x14ac:dyDescent="0.25">
      <c r="B58" s="13" t="s">
        <v>33</v>
      </c>
      <c r="C58" s="3"/>
      <c r="D58" s="3">
        <v>86</v>
      </c>
      <c r="E58" s="3">
        <v>75</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4100</v>
      </c>
      <c r="E61" s="38">
        <v>3625</v>
      </c>
      <c r="F61" s="9"/>
      <c r="G61" s="9"/>
    </row>
    <row r="62" spans="2:7" x14ac:dyDescent="0.25">
      <c r="B62" s="16" t="s">
        <v>37</v>
      </c>
      <c r="C62" s="3"/>
      <c r="D62" s="17"/>
      <c r="E62" s="17"/>
      <c r="F62" s="9"/>
      <c r="G62" s="9"/>
    </row>
    <row r="63" spans="2:7" x14ac:dyDescent="0.25">
      <c r="B63" s="13" t="s">
        <v>38</v>
      </c>
      <c r="C63" s="3"/>
      <c r="D63" s="3">
        <v>4119</v>
      </c>
      <c r="E63" s="3">
        <v>4119</v>
      </c>
      <c r="F63" s="9"/>
      <c r="G63" s="9"/>
    </row>
    <row r="64" spans="2:7" x14ac:dyDescent="0.25">
      <c r="B64" s="13" t="s">
        <v>39</v>
      </c>
      <c r="C64" s="3"/>
      <c r="D64" s="3">
        <v>342</v>
      </c>
      <c r="E64" s="3">
        <v>342</v>
      </c>
      <c r="F64" s="9"/>
      <c r="G64" s="9"/>
    </row>
    <row r="65" spans="2:7" ht="17.25" x14ac:dyDescent="0.4">
      <c r="B65" s="15" t="s">
        <v>40</v>
      </c>
      <c r="C65" s="3"/>
      <c r="D65" s="10"/>
      <c r="E65" s="38">
        <v>1426</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28" t="s">
        <v>43</v>
      </c>
      <c r="C69" s="128"/>
      <c r="D69" s="128"/>
      <c r="E69" s="128"/>
    </row>
    <row r="70" spans="2:7" ht="19.5" thickBot="1" x14ac:dyDescent="0.35">
      <c r="B70" s="129" t="s">
        <v>11</v>
      </c>
      <c r="C70" s="129"/>
      <c r="D70" s="129"/>
      <c r="E70" s="129"/>
    </row>
    <row r="72" spans="2:7" ht="17.25" x14ac:dyDescent="0.4">
      <c r="D72" s="130" t="s">
        <v>144</v>
      </c>
      <c r="E72" s="130"/>
    </row>
    <row r="73" spans="2:7" ht="15.75" x14ac:dyDescent="0.25">
      <c r="B73" s="25" t="s">
        <v>44</v>
      </c>
      <c r="C73" s="3"/>
      <c r="D73" s="3"/>
    </row>
    <row r="74" spans="2:7" x14ac:dyDescent="0.25">
      <c r="B74" s="13" t="s">
        <v>45</v>
      </c>
      <c r="C74" s="3"/>
      <c r="D74" s="3"/>
    </row>
    <row r="75" spans="2:7" x14ac:dyDescent="0.25">
      <c r="B75" s="13" t="s">
        <v>46</v>
      </c>
      <c r="C75" s="3"/>
      <c r="D75" s="26"/>
    </row>
    <row r="76" spans="2:7" x14ac:dyDescent="0.25">
      <c r="B76" s="13" t="s">
        <v>47</v>
      </c>
      <c r="C76" s="3"/>
    </row>
    <row r="77" spans="2:7" x14ac:dyDescent="0.25">
      <c r="B77" s="13" t="s">
        <v>48</v>
      </c>
      <c r="C77" s="3"/>
      <c r="D77" s="26"/>
    </row>
    <row r="78" spans="2:7" x14ac:dyDescent="0.25">
      <c r="B78" s="13" t="s">
        <v>49</v>
      </c>
      <c r="C78" s="3"/>
      <c r="D78" s="72"/>
    </row>
    <row r="79" spans="2:7" x14ac:dyDescent="0.25">
      <c r="B79" s="13" t="s">
        <v>50</v>
      </c>
      <c r="C79" s="3"/>
      <c r="D79" s="71"/>
    </row>
    <row r="80" spans="2:7" ht="17.25" x14ac:dyDescent="0.4">
      <c r="B80" s="13" t="s">
        <v>51</v>
      </c>
      <c r="C80" s="3"/>
      <c r="D80" s="27"/>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c r="D85" s="90"/>
    </row>
    <row r="86" spans="2:4" ht="17.25" x14ac:dyDescent="0.4">
      <c r="B86" s="15" t="s">
        <v>56</v>
      </c>
      <c r="C86" s="3"/>
      <c r="D86" s="70"/>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72"/>
    </row>
    <row r="92" spans="2:4" x14ac:dyDescent="0.25">
      <c r="B92" s="13" t="s">
        <v>60</v>
      </c>
      <c r="C92" s="3"/>
    </row>
    <row r="93" spans="2:4" x14ac:dyDescent="0.25">
      <c r="B93" s="13" t="s">
        <v>61</v>
      </c>
      <c r="C93" s="3"/>
      <c r="D93" s="16"/>
    </row>
    <row r="94" spans="2:4" ht="17.25" x14ac:dyDescent="0.4">
      <c r="B94" s="15" t="s">
        <v>62</v>
      </c>
      <c r="C94" s="3"/>
      <c r="D94" s="72"/>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33" t="s">
        <v>93</v>
      </c>
      <c r="C20" s="134"/>
      <c r="D20" s="134"/>
      <c r="E20" s="134"/>
      <c r="F20" s="134"/>
      <c r="G20" s="134"/>
      <c r="H20" s="134"/>
      <c r="I20" s="134"/>
      <c r="J20" s="134"/>
      <c r="K20" s="134"/>
      <c r="L20" s="134"/>
      <c r="M20" s="134"/>
      <c r="N20" s="135"/>
    </row>
    <row r="21" spans="2:14" ht="15.75" thickBot="1" x14ac:dyDescent="0.3">
      <c r="B21" s="42"/>
      <c r="C21" s="42"/>
      <c r="D21" s="42"/>
      <c r="E21" s="42"/>
      <c r="F21" s="42"/>
      <c r="G21" s="42"/>
      <c r="H21" s="42"/>
      <c r="I21" s="42"/>
      <c r="J21" s="42"/>
      <c r="K21" s="42"/>
      <c r="L21" s="42"/>
      <c r="M21" s="42"/>
      <c r="N21" s="42"/>
    </row>
    <row r="22" spans="2:14" ht="15.75" thickBot="1" x14ac:dyDescent="0.3">
      <c r="B22" s="58" t="s">
        <v>99</v>
      </c>
      <c r="C22" s="43"/>
      <c r="D22" s="42"/>
      <c r="E22" s="42"/>
      <c r="F22" s="56">
        <v>0.18</v>
      </c>
      <c r="G22" s="42"/>
      <c r="H22" s="45" t="s">
        <v>100</v>
      </c>
      <c r="I22" s="42"/>
      <c r="J22" s="42"/>
      <c r="K22" s="42"/>
      <c r="L22" s="55">
        <v>32500</v>
      </c>
      <c r="M22" s="42"/>
      <c r="N22" s="42"/>
    </row>
    <row r="23" spans="2:14" ht="15.75" thickBot="1" x14ac:dyDescent="0.3">
      <c r="B23" s="58" t="s">
        <v>101</v>
      </c>
      <c r="C23" s="43"/>
      <c r="D23" s="42"/>
      <c r="E23" s="42"/>
      <c r="F23" s="56">
        <v>0.52</v>
      </c>
      <c r="G23" s="42"/>
      <c r="H23" s="42"/>
      <c r="I23" s="42"/>
      <c r="J23" s="42"/>
      <c r="K23" s="42"/>
      <c r="L23" s="42"/>
      <c r="M23" s="42"/>
      <c r="N23" s="42"/>
    </row>
    <row r="24" spans="2:14" ht="15.75" thickBot="1" x14ac:dyDescent="0.3">
      <c r="B24" s="58" t="s">
        <v>102</v>
      </c>
      <c r="C24" s="43"/>
      <c r="D24" s="42"/>
      <c r="E24" s="42"/>
      <c r="F24" s="56">
        <v>0.3</v>
      </c>
      <c r="G24" s="42"/>
      <c r="H24" s="45" t="s">
        <v>103</v>
      </c>
      <c r="I24" s="42"/>
      <c r="J24" s="42"/>
      <c r="K24" s="42"/>
      <c r="L24" s="50"/>
      <c r="M24" s="42"/>
      <c r="N24" s="42"/>
    </row>
    <row r="25" spans="2:14" ht="15.75" thickBot="1" x14ac:dyDescent="0.3">
      <c r="B25" s="48"/>
      <c r="C25" s="43"/>
      <c r="D25" s="42"/>
      <c r="E25" s="42"/>
      <c r="F25" s="90"/>
      <c r="G25" s="42"/>
      <c r="H25" s="42"/>
      <c r="I25" s="42"/>
      <c r="J25" s="42"/>
      <c r="K25" s="42"/>
      <c r="L25" s="42"/>
      <c r="M25" s="42"/>
      <c r="N25" s="42"/>
    </row>
    <row r="26" spans="2:14" ht="15.75" thickBot="1" x14ac:dyDescent="0.3">
      <c r="B26" s="45" t="s">
        <v>104</v>
      </c>
      <c r="C26" s="43"/>
      <c r="D26" s="42"/>
      <c r="E26" s="42"/>
      <c r="F26" s="56">
        <v>0.4</v>
      </c>
      <c r="G26" s="42"/>
      <c r="H26" s="58" t="s">
        <v>94</v>
      </c>
      <c r="I26" s="42"/>
      <c r="J26" s="42"/>
      <c r="K26" s="42"/>
      <c r="L26" s="55">
        <v>25000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89">
        <v>13250</v>
      </c>
      <c r="D29" s="89">
        <v>14750</v>
      </c>
      <c r="E29" s="89">
        <v>16950</v>
      </c>
      <c r="F29" s="88">
        <v>11500</v>
      </c>
      <c r="G29" s="88">
        <v>13500</v>
      </c>
      <c r="H29" s="88">
        <v>15800</v>
      </c>
      <c r="I29" s="88">
        <v>12250</v>
      </c>
      <c r="J29" s="88">
        <v>10500</v>
      </c>
      <c r="K29" s="88">
        <v>9000</v>
      </c>
      <c r="L29" s="88">
        <v>7500</v>
      </c>
      <c r="M29" s="88">
        <v>6500</v>
      </c>
      <c r="N29" s="88">
        <v>5500</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60"/>
      <c r="G31" s="60"/>
      <c r="H31" s="60"/>
      <c r="I31" s="60"/>
      <c r="J31" s="60"/>
      <c r="K31" s="60"/>
      <c r="L31" s="60"/>
      <c r="M31" s="60"/>
      <c r="N31" s="60"/>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60"/>
      <c r="G33" s="60"/>
      <c r="H33" s="60"/>
      <c r="I33" s="60"/>
      <c r="J33" s="60"/>
      <c r="K33" s="60"/>
      <c r="L33" s="60"/>
      <c r="M33" s="60"/>
      <c r="N33" s="60"/>
      <c r="O33" s="42"/>
    </row>
    <row r="34" spans="2:15" x14ac:dyDescent="0.25">
      <c r="B34" s="48" t="s">
        <v>3</v>
      </c>
      <c r="C34" s="43"/>
      <c r="D34" s="43"/>
      <c r="E34" s="43"/>
      <c r="F34" s="57">
        <v>2500</v>
      </c>
      <c r="G34" s="73">
        <v>2500</v>
      </c>
      <c r="H34" s="73">
        <v>2500</v>
      </c>
      <c r="I34" s="73">
        <v>2500</v>
      </c>
      <c r="J34" s="73">
        <v>2500</v>
      </c>
      <c r="K34" s="73">
        <v>2500</v>
      </c>
      <c r="L34" s="73">
        <v>2500</v>
      </c>
      <c r="M34" s="73">
        <v>2500</v>
      </c>
      <c r="N34" s="73">
        <v>2500</v>
      </c>
      <c r="O34" s="42"/>
    </row>
    <row r="35" spans="2:15" x14ac:dyDescent="0.25">
      <c r="B35" s="48" t="s">
        <v>96</v>
      </c>
      <c r="C35" s="43"/>
      <c r="D35" s="43"/>
      <c r="E35" s="43"/>
      <c r="F35" s="57">
        <v>650</v>
      </c>
      <c r="G35" s="57">
        <v>0</v>
      </c>
      <c r="H35" s="57">
        <v>0</v>
      </c>
      <c r="I35" s="57">
        <v>650</v>
      </c>
      <c r="J35" s="57">
        <v>0</v>
      </c>
      <c r="K35" s="57">
        <v>0</v>
      </c>
      <c r="L35" s="57">
        <v>650</v>
      </c>
      <c r="M35" s="57">
        <v>0</v>
      </c>
      <c r="N35" s="57">
        <v>0</v>
      </c>
      <c r="O35" s="42"/>
    </row>
    <row r="36" spans="2:15" x14ac:dyDescent="0.25">
      <c r="B36" s="48" t="s">
        <v>108</v>
      </c>
      <c r="C36" s="43"/>
      <c r="D36" s="43"/>
      <c r="E36" s="43"/>
      <c r="F36" s="57">
        <v>0</v>
      </c>
      <c r="G36" s="60"/>
      <c r="H36" s="60"/>
      <c r="I36" s="60"/>
      <c r="J36" s="60"/>
      <c r="K36" s="57">
        <v>0</v>
      </c>
      <c r="L36" s="57">
        <v>0</v>
      </c>
      <c r="M36" s="57">
        <v>0</v>
      </c>
      <c r="N36" s="57">
        <v>0</v>
      </c>
      <c r="O36" s="42"/>
    </row>
    <row r="37" spans="2:15" ht="17.25" x14ac:dyDescent="0.4">
      <c r="B37" s="61" t="s">
        <v>97</v>
      </c>
      <c r="C37" s="43"/>
      <c r="D37" s="43"/>
      <c r="E37" s="43"/>
      <c r="F37" s="59">
        <v>125</v>
      </c>
      <c r="G37" s="59">
        <v>0</v>
      </c>
      <c r="H37" s="59">
        <v>0</v>
      </c>
      <c r="I37" s="59">
        <v>125</v>
      </c>
      <c r="J37" s="59">
        <v>0</v>
      </c>
      <c r="K37" s="59">
        <v>0</v>
      </c>
      <c r="L37" s="59">
        <v>125</v>
      </c>
      <c r="M37" s="59">
        <v>0</v>
      </c>
      <c r="N37" s="59">
        <v>0</v>
      </c>
      <c r="O37" s="42"/>
    </row>
    <row r="38" spans="2:15" x14ac:dyDescent="0.25">
      <c r="B38" s="48" t="s">
        <v>109</v>
      </c>
      <c r="C38" s="43"/>
      <c r="D38" s="43"/>
      <c r="E38" s="43"/>
      <c r="F38" s="57"/>
      <c r="G38" s="57"/>
      <c r="H38" s="57"/>
      <c r="I38" s="57"/>
      <c r="J38" s="57"/>
      <c r="K38" s="57"/>
      <c r="L38" s="57"/>
      <c r="M38" s="57"/>
      <c r="N38" s="57"/>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36" t="s">
        <v>95</v>
      </c>
      <c r="C40" s="136"/>
      <c r="D40" s="136"/>
      <c r="E40" s="136"/>
      <c r="F40" s="136"/>
      <c r="G40" s="136"/>
      <c r="H40" s="136"/>
      <c r="I40" s="136"/>
      <c r="J40" s="136"/>
      <c r="K40" s="136"/>
      <c r="L40" s="136"/>
      <c r="M40" s="136"/>
      <c r="N40" s="136"/>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20000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36" t="s">
        <v>110</v>
      </c>
      <c r="C50" s="136"/>
      <c r="D50" s="136"/>
      <c r="E50" s="136"/>
      <c r="F50" s="136"/>
      <c r="G50" s="136"/>
      <c r="H50" s="136"/>
      <c r="I50" s="136"/>
      <c r="J50" s="136"/>
      <c r="K50" s="136"/>
      <c r="L50" s="136"/>
      <c r="M50" s="136"/>
      <c r="N50" s="136"/>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
  <sheetViews>
    <sheetView zoomScaleNormal="100" workbookViewId="0"/>
  </sheetViews>
  <sheetFormatPr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96" t="s">
        <v>169</v>
      </c>
      <c r="C6" s="97" t="s">
        <v>171</v>
      </c>
      <c r="D6" s="98" t="s">
        <v>170</v>
      </c>
    </row>
    <row r="7" spans="2:4" x14ac:dyDescent="0.25">
      <c r="B7" s="99">
        <v>2000</v>
      </c>
      <c r="C7" s="100">
        <v>9.44</v>
      </c>
      <c r="D7" s="115"/>
    </row>
    <row r="8" spans="2:4" x14ac:dyDescent="0.25">
      <c r="B8" s="101">
        <v>2001</v>
      </c>
      <c r="C8" s="102">
        <v>9.85</v>
      </c>
      <c r="D8" s="117"/>
    </row>
    <row r="9" spans="2:4" x14ac:dyDescent="0.25">
      <c r="B9" s="101">
        <v>2002</v>
      </c>
      <c r="C9" s="102">
        <v>10.15</v>
      </c>
      <c r="D9" s="117"/>
    </row>
    <row r="10" spans="2:4" x14ac:dyDescent="0.25">
      <c r="B10" s="101">
        <v>2003</v>
      </c>
      <c r="C10" s="102">
        <v>9.75</v>
      </c>
      <c r="D10" s="117"/>
    </row>
    <row r="11" spans="2:4" x14ac:dyDescent="0.25">
      <c r="B11" s="101">
        <v>2004</v>
      </c>
      <c r="C11" s="102">
        <v>10.199999999999999</v>
      </c>
      <c r="D11" s="117"/>
    </row>
    <row r="12" spans="2:4" x14ac:dyDescent="0.25">
      <c r="B12" s="101">
        <v>2005</v>
      </c>
      <c r="C12" s="102">
        <v>10.64</v>
      </c>
      <c r="D12" s="117"/>
    </row>
    <row r="13" spans="2:4" x14ac:dyDescent="0.25">
      <c r="B13" s="101">
        <v>2006</v>
      </c>
      <c r="C13" s="102">
        <v>11.25</v>
      </c>
      <c r="D13" s="117"/>
    </row>
    <row r="14" spans="2:4" x14ac:dyDescent="0.25">
      <c r="B14" s="101">
        <v>2007</v>
      </c>
      <c r="C14" s="102">
        <v>11.62</v>
      </c>
      <c r="D14" s="117"/>
    </row>
    <row r="15" spans="2:4" x14ac:dyDescent="0.25">
      <c r="B15" s="101">
        <v>2008</v>
      </c>
      <c r="C15" s="102">
        <v>9.56</v>
      </c>
      <c r="D15" s="117"/>
    </row>
    <row r="16" spans="2:4" x14ac:dyDescent="0.25">
      <c r="B16" s="101">
        <v>2009</v>
      </c>
      <c r="C16" s="102">
        <v>9.75</v>
      </c>
      <c r="D16" s="117"/>
    </row>
    <row r="17" spans="2:4" x14ac:dyDescent="0.25">
      <c r="B17" s="101">
        <v>2010</v>
      </c>
      <c r="C17" s="102">
        <v>10.5</v>
      </c>
      <c r="D17" s="117"/>
    </row>
    <row r="18" spans="2:4" x14ac:dyDescent="0.25">
      <c r="B18" s="101">
        <v>2011</v>
      </c>
      <c r="C18" s="102">
        <v>11.15</v>
      </c>
      <c r="D18" s="117"/>
    </row>
    <row r="19" spans="2:4" x14ac:dyDescent="0.25">
      <c r="B19" s="101">
        <v>2012</v>
      </c>
      <c r="C19" s="102">
        <v>11.8</v>
      </c>
      <c r="D19" s="117"/>
    </row>
    <row r="20" spans="2:4" ht="15.75" thickBot="1" x14ac:dyDescent="0.3">
      <c r="B20" s="103">
        <v>2013</v>
      </c>
      <c r="C20" s="104">
        <v>12.25</v>
      </c>
      <c r="D20" s="118"/>
    </row>
    <row r="21" spans="2:4" x14ac:dyDescent="0.25">
      <c r="B21" s="105"/>
      <c r="C21" s="106"/>
      <c r="D21" s="107"/>
    </row>
    <row r="22" spans="2:4" x14ac:dyDescent="0.25">
      <c r="B22" s="108" t="s">
        <v>172</v>
      </c>
      <c r="C22" s="109"/>
      <c r="D22" s="110"/>
    </row>
    <row r="23" spans="2:4" ht="15.75" thickBot="1" x14ac:dyDescent="0.3">
      <c r="B23" s="111"/>
      <c r="C23" s="137"/>
      <c r="D23" s="138"/>
    </row>
    <row r="24" spans="2:4" ht="15.75" thickBot="1" x14ac:dyDescent="0.3">
      <c r="B24" s="111"/>
      <c r="C24" s="112"/>
      <c r="D24" s="110"/>
    </row>
    <row r="25" spans="2:4" ht="15.75" thickBot="1" x14ac:dyDescent="0.3">
      <c r="B25" s="113"/>
      <c r="C25" s="116"/>
      <c r="D25" s="114"/>
    </row>
  </sheetData>
  <mergeCells count="1">
    <mergeCell ref="C23:D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C27"/>
  <sheetViews>
    <sheetView zoomScale="85" zoomScaleNormal="85" workbookViewId="0">
      <selection activeCell="F23" sqref="F23"/>
    </sheetView>
  </sheetViews>
  <sheetFormatPr defaultColWidth="9.140625" defaultRowHeight="15" x14ac:dyDescent="0.25"/>
  <cols>
    <col min="1" max="4" width="10" style="74" customWidth="1"/>
    <col min="5" max="16384" width="9.140625" style="74"/>
  </cols>
  <sheetData>
    <row r="11" spans="1:3" x14ac:dyDescent="0.25">
      <c r="A11" s="74" t="s">
        <v>147</v>
      </c>
    </row>
    <row r="12" spans="1:3" x14ac:dyDescent="0.25">
      <c r="A12" s="74" t="s">
        <v>148</v>
      </c>
    </row>
    <row r="13" spans="1:3" x14ac:dyDescent="0.25">
      <c r="A13" s="74" t="s">
        <v>149</v>
      </c>
    </row>
    <row r="14" spans="1:3" x14ac:dyDescent="0.25">
      <c r="B14" s="74" t="s">
        <v>190</v>
      </c>
      <c r="C14" s="74" t="s">
        <v>189</v>
      </c>
    </row>
    <row r="15" spans="1:3" x14ac:dyDescent="0.25">
      <c r="A15" s="74" t="s">
        <v>12</v>
      </c>
      <c r="B15" s="74">
        <v>3850000</v>
      </c>
      <c r="C15" s="74">
        <v>3432000</v>
      </c>
    </row>
    <row r="16" spans="1:3" x14ac:dyDescent="0.25">
      <c r="A16" s="74" t="s">
        <v>150</v>
      </c>
      <c r="B16" s="74">
        <v>3250000</v>
      </c>
      <c r="C16" s="74">
        <v>2864000</v>
      </c>
    </row>
    <row r="17" spans="1:3" x14ac:dyDescent="0.25">
      <c r="A17" s="74" t="s">
        <v>14</v>
      </c>
      <c r="B17" s="74">
        <v>600000</v>
      </c>
      <c r="C17" s="74">
        <v>568000</v>
      </c>
    </row>
    <row r="18" spans="1:3" x14ac:dyDescent="0.25">
      <c r="A18" s="74" t="s">
        <v>2</v>
      </c>
      <c r="B18" s="74">
        <v>330300</v>
      </c>
      <c r="C18" s="74">
        <v>240000</v>
      </c>
    </row>
    <row r="19" spans="1:3" x14ac:dyDescent="0.25">
      <c r="A19" s="74" t="s">
        <v>3</v>
      </c>
      <c r="B19" s="74">
        <v>100000</v>
      </c>
      <c r="C19" s="74">
        <v>100000</v>
      </c>
    </row>
    <row r="20" spans="1:3" x14ac:dyDescent="0.25">
      <c r="A20" s="74" t="s">
        <v>46</v>
      </c>
      <c r="B20" s="74">
        <v>20000</v>
      </c>
      <c r="C20" s="74">
        <v>18900</v>
      </c>
    </row>
    <row r="21" spans="1:3" x14ac:dyDescent="0.25">
      <c r="A21" s="74" t="s">
        <v>15</v>
      </c>
      <c r="B21" s="74">
        <v>149700</v>
      </c>
      <c r="C21" s="74">
        <v>209100</v>
      </c>
    </row>
    <row r="22" spans="1:3" x14ac:dyDescent="0.25">
      <c r="A22" s="74" t="s">
        <v>5</v>
      </c>
      <c r="B22" s="74">
        <v>76000</v>
      </c>
      <c r="C22" s="74">
        <v>62500</v>
      </c>
    </row>
    <row r="23" spans="1:3" x14ac:dyDescent="0.25">
      <c r="A23" s="74" t="s">
        <v>16</v>
      </c>
      <c r="B23" s="74">
        <v>73700</v>
      </c>
      <c r="C23" s="74">
        <v>146600</v>
      </c>
    </row>
    <row r="24" spans="1:3" x14ac:dyDescent="0.25">
      <c r="A24" s="74" t="s">
        <v>17</v>
      </c>
      <c r="B24" s="74">
        <v>29480</v>
      </c>
      <c r="C24" s="74">
        <v>58640</v>
      </c>
    </row>
    <row r="25" spans="1:3" x14ac:dyDescent="0.25">
      <c r="A25" s="74" t="s">
        <v>18</v>
      </c>
      <c r="B25" s="74">
        <v>44220</v>
      </c>
      <c r="C25" s="74">
        <v>87960</v>
      </c>
    </row>
    <row r="27" spans="1:3" x14ac:dyDescent="0.25">
      <c r="A27" s="74" t="s">
        <v>173</v>
      </c>
      <c r="B27" s="74">
        <v>0.15584000000000001</v>
      </c>
      <c r="C27" s="74">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2"/>
  <sheetViews>
    <sheetView showGridLines="0" zoomScale="85" zoomScaleNormal="85" workbookViewId="0"/>
  </sheetViews>
  <sheetFormatPr defaultRowHeight="15" x14ac:dyDescent="0.25"/>
  <cols>
    <col min="1" max="2" width="3.85546875" style="90" customWidth="1"/>
    <col min="3" max="3" width="10.42578125" style="90" customWidth="1"/>
    <col min="4" max="4" width="2.85546875" style="90" customWidth="1"/>
    <col min="5" max="5" width="2.7109375" style="90" customWidth="1"/>
    <col min="6" max="6" width="6" style="119" customWidth="1"/>
    <col min="7" max="16384" width="9.140625" style="90"/>
  </cols>
  <sheetData>
    <row r="2" spans="2:17" ht="139.5" customHeight="1" x14ac:dyDescent="0.25"/>
    <row r="3" spans="2:17" ht="15.75" thickBot="1" x14ac:dyDescent="0.3">
      <c r="B3" s="1"/>
      <c r="C3" s="120"/>
      <c r="D3" s="1"/>
      <c r="E3" s="1"/>
      <c r="F3" s="121"/>
      <c r="G3" s="1"/>
      <c r="H3" s="1"/>
      <c r="I3" s="1"/>
      <c r="J3" s="1"/>
      <c r="K3" s="1"/>
      <c r="L3" s="1"/>
      <c r="M3" s="1"/>
      <c r="N3" s="1"/>
      <c r="O3" s="1"/>
      <c r="P3" s="1"/>
      <c r="Q3" s="1"/>
    </row>
    <row r="4" spans="2:17" ht="103.15" customHeight="1" thickBot="1" x14ac:dyDescent="0.3">
      <c r="B4" s="122"/>
      <c r="C4" s="123" t="s">
        <v>123</v>
      </c>
      <c r="D4" s="139" t="s">
        <v>129</v>
      </c>
      <c r="E4" s="139"/>
      <c r="F4" s="139"/>
      <c r="G4" s="139"/>
      <c r="H4" s="139"/>
      <c r="I4" s="139"/>
      <c r="J4" s="139"/>
      <c r="K4" s="139"/>
      <c r="L4" s="139"/>
      <c r="M4" s="139"/>
      <c r="N4" s="139"/>
      <c r="O4" s="122"/>
      <c r="P4" s="122"/>
      <c r="Q4" s="122"/>
    </row>
    <row r="5" spans="2:17" ht="15.75" thickBot="1" x14ac:dyDescent="0.3"/>
    <row r="6" spans="2:17" ht="15.75" thickBot="1" x14ac:dyDescent="0.3">
      <c r="C6" s="95"/>
      <c r="D6" s="92" t="s">
        <v>153</v>
      </c>
    </row>
    <row r="7" spans="2:17" ht="8.4499999999999993" customHeight="1" x14ac:dyDescent="0.25">
      <c r="C7" s="94"/>
      <c r="D7" s="92"/>
    </row>
    <row r="8" spans="2:17" ht="14.25" customHeight="1" x14ac:dyDescent="0.25">
      <c r="C8" s="94"/>
      <c r="D8" s="91" t="s">
        <v>174</v>
      </c>
    </row>
    <row r="9" spans="2:17" x14ac:dyDescent="0.25">
      <c r="C9" s="94"/>
      <c r="D9" s="91" t="s">
        <v>175</v>
      </c>
    </row>
    <row r="10" spans="2:17" x14ac:dyDescent="0.25">
      <c r="C10" s="94"/>
      <c r="D10" s="91" t="s">
        <v>176</v>
      </c>
    </row>
    <row r="11" spans="2:17" x14ac:dyDescent="0.25">
      <c r="C11" s="94"/>
      <c r="D11" s="91" t="s">
        <v>177</v>
      </c>
    </row>
    <row r="12" spans="2:17" x14ac:dyDescent="0.25">
      <c r="C12" s="94"/>
      <c r="D12" s="91" t="s">
        <v>122</v>
      </c>
    </row>
    <row r="13" spans="2:17" ht="15.75" thickBot="1" x14ac:dyDescent="0.3">
      <c r="C13" s="94"/>
    </row>
    <row r="14" spans="2:17" ht="15.75" thickBot="1" x14ac:dyDescent="0.3">
      <c r="C14" s="95"/>
      <c r="D14" s="92" t="s">
        <v>154</v>
      </c>
    </row>
    <row r="15" spans="2:17" ht="9.6" customHeight="1" x14ac:dyDescent="0.25">
      <c r="D15" s="92"/>
    </row>
    <row r="16" spans="2:17" x14ac:dyDescent="0.25">
      <c r="D16" s="91" t="s">
        <v>155</v>
      </c>
    </row>
    <row r="17" spans="2:17" x14ac:dyDescent="0.25">
      <c r="D17" s="91" t="s">
        <v>178</v>
      </c>
    </row>
    <row r="18" spans="2:17" x14ac:dyDescent="0.25">
      <c r="D18" s="91" t="s">
        <v>156</v>
      </c>
    </row>
    <row r="19" spans="2:17" x14ac:dyDescent="0.25">
      <c r="D19" s="91" t="s">
        <v>157</v>
      </c>
    </row>
    <row r="20" spans="2:17" x14ac:dyDescent="0.25">
      <c r="D20" s="91" t="s">
        <v>158</v>
      </c>
    </row>
    <row r="21" spans="2:17" ht="15.75" thickBot="1" x14ac:dyDescent="0.3">
      <c r="D21" s="91"/>
    </row>
    <row r="22" spans="2:17" ht="15.75" thickBot="1" x14ac:dyDescent="0.3">
      <c r="C22" s="95"/>
      <c r="D22" s="92" t="s">
        <v>124</v>
      </c>
    </row>
    <row r="23" spans="2:17" x14ac:dyDescent="0.25">
      <c r="C23" s="94"/>
      <c r="D23" s="92"/>
    </row>
    <row r="24" spans="2:17" x14ac:dyDescent="0.25">
      <c r="C24" s="94"/>
      <c r="D24" s="91" t="s">
        <v>125</v>
      </c>
    </row>
    <row r="25" spans="2:17" x14ac:dyDescent="0.25">
      <c r="C25" s="94"/>
      <c r="D25" s="91" t="s">
        <v>179</v>
      </c>
    </row>
    <row r="26" spans="2:17" x14ac:dyDescent="0.25">
      <c r="C26" s="94"/>
      <c r="D26" s="91" t="s">
        <v>180</v>
      </c>
    </row>
    <row r="27" spans="2:17" x14ac:dyDescent="0.25">
      <c r="C27" s="94"/>
      <c r="D27" s="91" t="s">
        <v>181</v>
      </c>
    </row>
    <row r="28" spans="2:17" x14ac:dyDescent="0.25">
      <c r="C28" s="94"/>
      <c r="D28" s="91" t="s">
        <v>126</v>
      </c>
    </row>
    <row r="29" spans="2:17" ht="15.75" thickBot="1" x14ac:dyDescent="0.3">
      <c r="B29" s="1"/>
      <c r="C29" s="120"/>
      <c r="D29" s="124"/>
      <c r="E29" s="1"/>
      <c r="F29" s="121"/>
      <c r="G29" s="1"/>
      <c r="H29" s="1"/>
      <c r="I29" s="1"/>
      <c r="J29" s="1"/>
      <c r="K29" s="1"/>
      <c r="L29" s="1"/>
      <c r="M29" s="1"/>
      <c r="N29" s="1"/>
      <c r="O29" s="1"/>
      <c r="P29" s="1"/>
      <c r="Q29" s="1"/>
    </row>
    <row r="30" spans="2:17" ht="121.15" customHeight="1" thickBot="1" x14ac:dyDescent="0.3">
      <c r="B30" s="122"/>
      <c r="C30" s="123" t="s">
        <v>127</v>
      </c>
      <c r="D30" s="139" t="s">
        <v>130</v>
      </c>
      <c r="E30" s="139"/>
      <c r="F30" s="139"/>
      <c r="G30" s="139"/>
      <c r="H30" s="139"/>
      <c r="I30" s="139"/>
      <c r="J30" s="139"/>
      <c r="K30" s="139"/>
      <c r="L30" s="139"/>
      <c r="M30" s="139"/>
      <c r="N30" s="139"/>
      <c r="O30" s="122"/>
      <c r="P30" s="122"/>
      <c r="Q30" s="122"/>
    </row>
    <row r="31" spans="2:17" ht="15.75" thickBot="1" x14ac:dyDescent="0.3"/>
    <row r="32" spans="2:17" ht="15.75" thickBot="1" x14ac:dyDescent="0.3">
      <c r="C32" s="95"/>
      <c r="D32" s="90" t="s">
        <v>182</v>
      </c>
    </row>
    <row r="33" spans="3:4" ht="15.75" thickBot="1" x14ac:dyDescent="0.3"/>
    <row r="34" spans="3:4" ht="15.75" thickBot="1" x14ac:dyDescent="0.3">
      <c r="C34" s="95"/>
      <c r="D34" s="90" t="s">
        <v>159</v>
      </c>
    </row>
    <row r="35" spans="3:4" x14ac:dyDescent="0.25">
      <c r="C35" s="94"/>
      <c r="D35" s="90" t="s">
        <v>160</v>
      </c>
    </row>
    <row r="36" spans="3:4" ht="15.75" thickBot="1" x14ac:dyDescent="0.3"/>
    <row r="37" spans="3:4" ht="15.75" thickBot="1" x14ac:dyDescent="0.3">
      <c r="C37" s="95"/>
      <c r="D37" s="90" t="s">
        <v>161</v>
      </c>
    </row>
    <row r="38" spans="3:4" ht="15.75" thickBot="1" x14ac:dyDescent="0.3">
      <c r="C38" s="94"/>
    </row>
    <row r="39" spans="3:4" ht="15.75" thickBot="1" x14ac:dyDescent="0.3">
      <c r="C39" s="95"/>
      <c r="D39" s="90" t="s">
        <v>162</v>
      </c>
    </row>
    <row r="40" spans="3:4" x14ac:dyDescent="0.25">
      <c r="D40" s="90" t="s">
        <v>163</v>
      </c>
    </row>
    <row r="41" spans="3:4" ht="15.75" thickBot="1" x14ac:dyDescent="0.3">
      <c r="C41" s="94"/>
    </row>
    <row r="42" spans="3:4" ht="15.75" thickBot="1" x14ac:dyDescent="0.3">
      <c r="C42" s="95"/>
      <c r="D42" s="90" t="s">
        <v>164</v>
      </c>
    </row>
    <row r="43" spans="3:4" x14ac:dyDescent="0.25">
      <c r="D43" s="90" t="s">
        <v>128</v>
      </c>
    </row>
    <row r="44" spans="3:4" ht="15.75" thickBot="1" x14ac:dyDescent="0.3">
      <c r="C44" s="94"/>
    </row>
    <row r="45" spans="3:4" ht="15.75" thickBot="1" x14ac:dyDescent="0.3">
      <c r="C45" s="95"/>
      <c r="D45" s="90" t="s">
        <v>165</v>
      </c>
    </row>
    <row r="46" spans="3:4" ht="15.75" thickBot="1" x14ac:dyDescent="0.3">
      <c r="C46" s="94"/>
    </row>
    <row r="47" spans="3:4" ht="15.75" thickBot="1" x14ac:dyDescent="0.3">
      <c r="C47" s="95"/>
      <c r="D47" s="90" t="s">
        <v>166</v>
      </c>
    </row>
    <row r="48" spans="3:4" ht="15.75" thickBot="1" x14ac:dyDescent="0.3"/>
    <row r="49" spans="2:17" ht="15.75" thickBot="1" x14ac:dyDescent="0.3">
      <c r="C49" s="95"/>
      <c r="D49" s="90" t="s">
        <v>167</v>
      </c>
    </row>
    <row r="50" spans="2:17" ht="15.75" thickBot="1" x14ac:dyDescent="0.3"/>
    <row r="51" spans="2:17" ht="15.75" thickBot="1" x14ac:dyDescent="0.3">
      <c r="C51" s="95"/>
      <c r="D51" s="93" t="s">
        <v>168</v>
      </c>
    </row>
    <row r="52" spans="2:17" x14ac:dyDescent="0.25">
      <c r="D52" s="90" t="s">
        <v>131</v>
      </c>
    </row>
    <row r="53" spans="2:17" ht="15.75" thickBot="1" x14ac:dyDescent="0.3"/>
    <row r="54" spans="2:17" ht="15.75" thickBot="1" x14ac:dyDescent="0.3">
      <c r="C54" s="125"/>
      <c r="D54" s="90" t="s">
        <v>183</v>
      </c>
      <c r="E54" s="94"/>
      <c r="F54" s="90"/>
    </row>
    <row r="55" spans="2:17" x14ac:dyDescent="0.25">
      <c r="D55" s="90" t="s">
        <v>184</v>
      </c>
      <c r="E55" s="94"/>
      <c r="F55" s="90"/>
    </row>
    <row r="56" spans="2:17" ht="15.75" thickBot="1" x14ac:dyDescent="0.3"/>
    <row r="57" spans="2:17" ht="15.75" thickBot="1" x14ac:dyDescent="0.3">
      <c r="C57" s="125"/>
      <c r="D57" s="93" t="s">
        <v>185</v>
      </c>
      <c r="E57" s="94"/>
      <c r="F57" s="90"/>
    </row>
    <row r="58" spans="2:17" x14ac:dyDescent="0.25">
      <c r="D58" s="90" t="s">
        <v>186</v>
      </c>
      <c r="E58" s="94"/>
      <c r="F58" s="90"/>
    </row>
    <row r="59" spans="2:17" ht="15.75" thickBot="1" x14ac:dyDescent="0.3"/>
    <row r="60" spans="2:17" ht="15.75" thickBot="1" x14ac:dyDescent="0.3">
      <c r="C60" s="125"/>
      <c r="D60" s="93" t="s">
        <v>187</v>
      </c>
      <c r="E60" s="94"/>
      <c r="F60" s="90"/>
    </row>
    <row r="61" spans="2:17" x14ac:dyDescent="0.25">
      <c r="D61" s="90" t="s">
        <v>188</v>
      </c>
      <c r="E61" s="94"/>
      <c r="F61" s="90"/>
    </row>
    <row r="62" spans="2:17" ht="15.75" thickBot="1" x14ac:dyDescent="0.3">
      <c r="B62" s="1"/>
      <c r="C62" s="1"/>
      <c r="D62" s="1"/>
      <c r="E62" s="1"/>
      <c r="F62" s="121"/>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workbookViewId="0">
      <selection activeCell="F27" sqref="F27"/>
    </sheetView>
  </sheetViews>
  <sheetFormatPr defaultRowHeight="15" x14ac:dyDescent="0.25"/>
  <cols>
    <col min="1" max="1" width="4.140625" customWidth="1"/>
    <col min="2" max="2" width="8.28515625" customWidth="1"/>
    <col min="3" max="3" width="9.28515625" customWidth="1"/>
    <col min="4" max="5" width="8.28515625" customWidth="1"/>
  </cols>
  <sheetData>
    <row r="2" spans="2:3" s="74" customFormat="1" ht="21.75" customHeight="1" x14ac:dyDescent="0.35">
      <c r="B2" s="78" t="s">
        <v>151</v>
      </c>
    </row>
    <row r="3" spans="2:3" ht="15.75" thickBot="1" x14ac:dyDescent="0.3"/>
    <row r="4" spans="2:3" ht="17.45" customHeight="1" x14ac:dyDescent="0.25">
      <c r="B4" s="79">
        <v>1</v>
      </c>
      <c r="C4" s="75">
        <f>'MC-TF - 20 Pts'!C6</f>
        <v>0</v>
      </c>
    </row>
    <row r="5" spans="2:3" ht="17.45" customHeight="1" x14ac:dyDescent="0.25">
      <c r="B5" s="80">
        <v>2</v>
      </c>
      <c r="C5" s="76">
        <f>'MC-TF - 20 Pts'!C14</f>
        <v>0</v>
      </c>
    </row>
    <row r="6" spans="2:3" ht="17.45" customHeight="1" thickBot="1" x14ac:dyDescent="0.3">
      <c r="B6" s="81">
        <v>3</v>
      </c>
      <c r="C6" s="77">
        <f>'MC-TF - 20 Pts'!C22</f>
        <v>0</v>
      </c>
    </row>
    <row r="7" spans="2:3" ht="17.45" customHeight="1" x14ac:dyDescent="0.25">
      <c r="B7" s="79">
        <v>4</v>
      </c>
      <c r="C7" s="75">
        <f>'MC-TF - 20 Pts'!C32</f>
        <v>0</v>
      </c>
    </row>
    <row r="8" spans="2:3" s="90" customFormat="1" ht="17.45" customHeight="1" x14ac:dyDescent="0.25">
      <c r="B8" s="80">
        <v>5</v>
      </c>
      <c r="C8" s="76">
        <f>'MC-TF - 20 Pts'!C34</f>
        <v>0</v>
      </c>
    </row>
    <row r="9" spans="2:3" ht="17.45" customHeight="1" x14ac:dyDescent="0.25">
      <c r="B9" s="80">
        <v>6</v>
      </c>
      <c r="C9" s="76">
        <f>'MC-TF - 20 Pts'!C37</f>
        <v>0</v>
      </c>
    </row>
    <row r="10" spans="2:3" ht="17.45" customHeight="1" x14ac:dyDescent="0.25">
      <c r="B10" s="80">
        <v>7</v>
      </c>
      <c r="C10" s="76">
        <f>'MC-TF - 20 Pts'!C39</f>
        <v>0</v>
      </c>
    </row>
    <row r="11" spans="2:3" ht="17.45" customHeight="1" x14ac:dyDescent="0.25">
      <c r="B11" s="80">
        <v>8</v>
      </c>
      <c r="C11" s="76">
        <f>'MC-TF - 20 Pts'!C42</f>
        <v>0</v>
      </c>
    </row>
    <row r="12" spans="2:3" ht="17.45" customHeight="1" x14ac:dyDescent="0.25">
      <c r="B12" s="80">
        <v>9</v>
      </c>
      <c r="C12" s="76">
        <f>'MC-TF - 20 Pts'!C45</f>
        <v>0</v>
      </c>
    </row>
    <row r="13" spans="2:3" ht="17.45" customHeight="1" x14ac:dyDescent="0.25">
      <c r="B13" s="80">
        <v>10</v>
      </c>
      <c r="C13" s="76">
        <f>'MC-TF - 20 Pts'!C47</f>
        <v>0</v>
      </c>
    </row>
    <row r="14" spans="2:3" ht="17.45" customHeight="1" x14ac:dyDescent="0.25">
      <c r="B14" s="80">
        <v>11</v>
      </c>
      <c r="C14" s="76">
        <f>'MC-TF - 20 Pts'!C49</f>
        <v>0</v>
      </c>
    </row>
    <row r="15" spans="2:3" ht="17.45" customHeight="1" x14ac:dyDescent="0.25">
      <c r="B15" s="80">
        <v>12</v>
      </c>
      <c r="C15" s="76">
        <f>'MC-TF - 20 Pts'!C51</f>
        <v>0</v>
      </c>
    </row>
    <row r="16" spans="2:3" x14ac:dyDescent="0.25">
      <c r="B16" s="80">
        <v>13</v>
      </c>
      <c r="C16" s="76">
        <f>'MC-TF - 20 Pts'!C54</f>
        <v>0</v>
      </c>
    </row>
    <row r="17" spans="2:3" x14ac:dyDescent="0.25">
      <c r="B17" s="80">
        <v>14</v>
      </c>
      <c r="C17" s="76">
        <f>'MC-TF - 20 Pts'!C57</f>
        <v>0</v>
      </c>
    </row>
    <row r="18" spans="2:3" ht="15.75" thickBot="1" x14ac:dyDescent="0.3">
      <c r="B18" s="81">
        <v>15</v>
      </c>
      <c r="C18" s="77">
        <f>'MC-TF - 20 Pts'!C60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 - 20 Pts</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2010-01-07T16:00:30Z</dcterms:created>
  <dcterms:modified xsi:type="dcterms:W3CDTF">2013-09-24T16:31:06Z</dcterms:modified>
</cp:coreProperties>
</file>