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Fall 2015\Exam 1\"/>
    </mc:Choice>
  </mc:AlternateContent>
  <bookViews>
    <workbookView xWindow="9330" yWindow="915" windowWidth="21075" windowHeight="4125" tabRatio="792"/>
  </bookViews>
  <sheets>
    <sheet name="INSTRUCTIONS" sheetId="8" r:id="rId1"/>
    <sheet name="Prob 1 - 30 Pts" sheetId="1" r:id="rId2"/>
    <sheet name="Prob 2 - 25 Pts " sheetId="6" r:id="rId3"/>
    <sheet name="Prob 3 - 10 Pts" sheetId="7" r:id="rId4"/>
    <sheet name="Prob 4 - 10 Pts" sheetId="19" r:id="rId5"/>
    <sheet name="Prob 5 - 10 Pts" sheetId="13" r:id="rId6"/>
    <sheet name="MC-TF 20 Pts" sheetId="22" r:id="rId7"/>
    <sheet name="Sheet4" sheetId="16" r:id="rId8"/>
  </sheets>
  <externalReferences>
    <externalReference r:id="rId9"/>
  </externalReferences>
  <definedNames>
    <definedName name="Collect0">'[1]Prob 2 - 25 Pts '!$F$22</definedName>
    <definedName name="Collect1">'[1]Prob 2 - 25 Pts '!$F$23</definedName>
    <definedName name="Collect2">'[1]Prob 2 - 25 Pts '!$F$24</definedName>
  </definedNames>
  <calcPr calcId="152511"/>
</workbook>
</file>

<file path=xl/calcChain.xml><?xml version="1.0" encoding="utf-8"?>
<calcChain xmlns="http://schemas.openxmlformats.org/spreadsheetml/2006/main">
  <c r="C18" i="16" l="1"/>
  <c r="C17" i="16"/>
  <c r="C16" i="16"/>
  <c r="C15" i="16"/>
  <c r="C14" i="16"/>
  <c r="C13" i="16"/>
  <c r="C12" i="16"/>
  <c r="C11" i="16"/>
  <c r="C10" i="16"/>
  <c r="C9" i="16"/>
  <c r="C8" i="16"/>
  <c r="C7" i="16"/>
  <c r="C6" i="16"/>
  <c r="C5" i="16"/>
  <c r="C4" i="16"/>
</calcChain>
</file>

<file path=xl/sharedStrings.xml><?xml version="1.0" encoding="utf-8"?>
<sst xmlns="http://schemas.openxmlformats.org/spreadsheetml/2006/main" count="239" uniqueCount="192">
  <si>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</si>
  <si>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</si>
  <si>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</si>
  <si>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</si>
  <si>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</si>
  <si>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</si>
  <si>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</si>
  <si>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</si>
  <si>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</si>
  <si>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</si>
  <si>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</si>
  <si>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</si>
  <si>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</si>
  <si>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</si>
  <si>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</si>
  <si>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</si>
  <si>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</si>
  <si>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</si>
  <si>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</si>
  <si>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</si>
  <si>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</si>
  <si>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</si>
  <si>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</si>
  <si>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</si>
  <si>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</si>
  <si>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</si>
  <si>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</si>
  <si>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</si>
  <si>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</si>
  <si>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</si>
  <si>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</si>
  <si>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</si>
  <si>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</si>
  <si>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</si>
  <si>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</si>
  <si>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</si>
  <si>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</si>
  <si>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</si>
  <si>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</si>
  <si>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</si>
  <si>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</si>
  <si>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</si>
  <si>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</si>
  <si>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</si>
  <si>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</si>
  <si>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</si>
  <si>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</si>
  <si>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</si>
  <si>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</si>
  <si>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</si>
  <si>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</si>
  <si>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</si>
  <si>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</si>
  <si>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</si>
  <si>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</si>
  <si>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</si>
  <si>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</si>
  <si>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</si>
  <si>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</si>
  <si>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</si>
  <si>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</si>
  <si>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</si>
  <si>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</si>
  <si>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</si>
  <si>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</si>
  <si>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</si>
  <si>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</si>
  <si>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</si>
  <si>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</si>
  <si>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</si>
  <si>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</si>
  <si>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</si>
  <si>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</si>
  <si>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</si>
  <si>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</si>
  <si>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</si>
  <si>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</si>
  <si>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</si>
  <si>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</si>
  <si>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</si>
  <si>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</si>
  <si>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</si>
  <si>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</si>
  <si>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</si>
  <si>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</si>
  <si>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</si>
  <si>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</si>
  <si>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</si>
  <si>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</si>
  <si>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</si>
  <si>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</si>
  <si>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</si>
  <si>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</si>
  <si>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</si>
  <si>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</si>
  <si>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</si>
  <si>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</si>
  <si>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</si>
  <si>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</si>
  <si>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</si>
  <si>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</si>
  <si>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</si>
  <si>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</si>
  <si>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</si>
  <si>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</si>
  <si>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</si>
  <si>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</si>
  <si>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</si>
  <si>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</si>
  <si>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</si>
  <si>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</si>
  <si>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</si>
  <si>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</si>
  <si>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</si>
  <si>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</si>
  <si>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</si>
  <si>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</si>
  <si>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</si>
  <si>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</si>
  <si>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</si>
  <si>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</si>
  <si>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</si>
  <si>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</si>
  <si>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</si>
  <si>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</si>
  <si>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</si>
  <si>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</si>
  <si>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</si>
  <si>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</si>
  <si>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</si>
  <si>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</si>
  <si>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</si>
  <si>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</si>
  <si>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</si>
  <si>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</si>
  <si>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Elvis Products International</t>
  </si>
  <si>
    <t>Income Statement</t>
  </si>
  <si>
    <t>Cost of Goods Sold</t>
  </si>
  <si>
    <t>Do not change anything on this page.</t>
  </si>
  <si>
    <t>count 20 points toward the total of 100 points for this exam. Follow the instructions</t>
  </si>
  <si>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</si>
  <si>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</si>
  <si>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</si>
  <si>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a common-sized balance sheet.</t>
  </si>
  <si>
    <t>Year</t>
  </si>
  <si>
    <t>Annual
Rate of
Return</t>
  </si>
  <si>
    <t>Stock
Price</t>
  </si>
  <si>
    <t>Geometric Mean:</t>
  </si>
  <si>
    <t>Net Profit Margin</t>
  </si>
  <si>
    <r>
      <t>b.</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</si>
  <si>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c.</t>
    </r>
    <r>
      <rPr>
        <sz val="7"/>
        <color theme="1"/>
        <rFont val="Times New Roman"/>
        <family val="1"/>
      </rPr>
      <t xml:space="preserve">      </t>
    </r>
    <r>
      <rPr>
        <sz val="11"/>
        <color theme="1"/>
        <rFont val="Calibri"/>
        <family val="2"/>
        <scheme val="minor"/>
      </rPr>
      <t>Is a financial statement that summarizes a firm's revenues and expenses over a period of time.</t>
    </r>
  </si>
  <si>
    <r>
      <t>d.</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</si>
  <si>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c.</t>
    </r>
    <r>
      <rPr>
        <sz val="7"/>
        <color theme="1"/>
        <rFont val="Times New Roman"/>
        <family val="1"/>
      </rPr>
      <t xml:space="preserve">      </t>
    </r>
    <r>
      <rPr>
        <sz val="11"/>
        <color theme="1"/>
        <rFont val="Calibri"/>
        <family val="2"/>
        <scheme val="minor"/>
      </rPr>
      <t>Net profit margin</t>
    </r>
  </si>
  <si>
    <t xml:space="preserve">  13. The “true” profit for a company in a year would be the increase in </t>
  </si>
  <si>
    <t xml:space="preserve">      its total value during the year.</t>
  </si>
  <si>
    <t xml:space="preserve"> 15. The GEOMEAN function computes the geometric mean of a series of numbers, </t>
  </si>
  <si>
    <t xml:space="preserve">          but it only works correctly if all of the numbers are positive.</t>
  </si>
  <si>
    <t>2013</t>
  </si>
  <si>
    <t>FY2013</t>
  </si>
  <si>
    <r>
      <t>COMPUTER YOU ARE USING</t>
    </r>
    <r>
      <rPr>
        <b/>
        <u/>
        <sz val="14"/>
        <color rgb="FFFF0000"/>
        <rFont val="Calibri"/>
        <family val="2"/>
        <scheme val="minor"/>
      </rPr>
      <t xml:space="preserve"> WITH YOUR NAME IN THE FILENAME</t>
    </r>
    <r>
      <rPr>
        <b/>
        <sz val="14"/>
        <color rgb="FFFF0000"/>
        <rFont val="Calibri"/>
        <family val="2"/>
        <scheme val="minor"/>
      </rPr>
      <t>.</t>
    </r>
  </si>
  <si>
    <t>Inputs for 2014</t>
  </si>
  <si>
    <t>Complete the 2013 and 2014 Income Statements and Balance Sheets using</t>
  </si>
  <si>
    <t xml:space="preserve">appropriately use the 2014 inputs. All computations should reflect any changes </t>
  </si>
  <si>
    <t>Create the common size income statements and balance sheets for 2013 and 2014</t>
  </si>
  <si>
    <r>
      <t xml:space="preserve">Note: 2014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</si>
  <si>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2013.</t>
  </si>
  <si>
    <t>2013-2014</t>
  </si>
  <si>
    <t>2014</t>
  </si>
  <si>
    <t>FY2014</t>
  </si>
  <si>
    <t>For the Year Ended Dec. 31, 2014</t>
  </si>
  <si>
    <r>
      <t>a.</t>
    </r>
    <r>
      <rPr>
        <sz val="7"/>
        <color theme="1"/>
        <rFont val="Times New Roman"/>
        <family val="1"/>
      </rPr>
      <t xml:space="preserve">       </t>
    </r>
    <r>
      <rPr>
        <sz val="11"/>
        <color theme="1"/>
        <rFont val="Calibri"/>
        <family val="2"/>
        <scheme val="minor"/>
      </rPr>
      <t>A decrease in Accounts Payable on the balance sheet.</t>
    </r>
  </si>
  <si>
    <r>
      <t>a.</t>
    </r>
    <r>
      <rPr>
        <sz val="7"/>
        <color theme="1"/>
        <rFont val="Times New Roman"/>
        <family val="1"/>
      </rPr>
      <t xml:space="preserve">       </t>
    </r>
    <r>
      <rPr>
        <sz val="11"/>
        <color theme="1"/>
        <rFont val="Calibri"/>
        <family val="2"/>
        <scheme val="minor"/>
      </rPr>
      <t>Gross profit margin</t>
    </r>
  </si>
  <si>
    <t xml:space="preserve">  4. Visicalc was the first spreadsheet program ever to be marketed for personal computers.</t>
  </si>
  <si>
    <r>
      <t>1.</t>
    </r>
    <r>
      <rPr>
        <sz val="7"/>
        <color theme="1"/>
        <rFont val="Times New Roman"/>
        <family val="1"/>
      </rPr>
      <t xml:space="preserve">       </t>
    </r>
    <r>
      <rPr>
        <sz val="11"/>
        <color theme="1"/>
        <rFont val="Calibri"/>
        <family val="2"/>
        <scheme val="minor"/>
      </rPr>
      <t>The balance sheet:</t>
    </r>
  </si>
  <si>
    <r>
      <t>a.</t>
    </r>
    <r>
      <rPr>
        <sz val="7"/>
        <color theme="1"/>
        <rFont val="Times New Roman"/>
        <family val="1"/>
      </rPr>
      <t xml:space="preserve">      </t>
    </r>
    <r>
      <rPr>
        <sz val="11"/>
        <color theme="1"/>
        <rFont val="Calibri"/>
        <family val="2"/>
        <scheme val="minor"/>
      </rPr>
      <t>Shows the change in a firm's actual value over a period of time.</t>
    </r>
  </si>
  <si>
    <r>
      <t>b.</t>
    </r>
    <r>
      <rPr>
        <sz val="7"/>
        <color theme="1"/>
        <rFont val="Times New Roman"/>
        <family val="1"/>
      </rPr>
      <t xml:space="preserve">      </t>
    </r>
    <r>
      <rPr>
        <sz val="11"/>
        <color theme="1"/>
        <rFont val="Calibri"/>
        <family val="2"/>
        <scheme val="minor"/>
      </rPr>
      <t>An increase in Gross Fixed Assets on the balance sheet.</t>
    </r>
  </si>
  <si>
    <r>
      <t>c.</t>
    </r>
    <r>
      <rPr>
        <sz val="7"/>
        <color theme="1"/>
        <rFont val="Times New Roman"/>
        <family val="1"/>
      </rPr>
      <t xml:space="preserve">       </t>
    </r>
    <r>
      <rPr>
        <sz val="11"/>
        <color theme="1"/>
        <rFont val="Calibri"/>
        <family val="2"/>
        <scheme val="minor"/>
      </rPr>
      <t>An increase in Accounts Receivable on the balance sheet.</t>
    </r>
  </si>
  <si>
    <r>
      <t>3.</t>
    </r>
    <r>
      <rPr>
        <sz val="7"/>
        <color theme="1"/>
        <rFont val="Times New Roman"/>
        <family val="1"/>
      </rPr>
      <t xml:space="preserve">       </t>
    </r>
    <r>
      <rPr>
        <sz val="11"/>
        <color theme="1"/>
        <rFont val="Calibri"/>
        <family val="2"/>
        <scheme val="minor"/>
      </rPr>
      <t>Which of the following cannot be found in the common size statements of a company?</t>
    </r>
  </si>
  <si>
    <r>
      <t>b.</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</si>
  <si>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Current Assets to Total Assets ratio</t>
    </r>
  </si>
  <si>
    <t xml:space="preserve">  5. The retained earnings entry on an income statement is the after-tax profit (net income) plus </t>
  </si>
  <si>
    <t xml:space="preserve">           cash dividends that were paid to shareholders in the period.</t>
  </si>
  <si>
    <t xml:space="preserve">  6. Retained earnings on the balance sheet represents past profits that have been reinvested in the company.</t>
  </si>
  <si>
    <t xml:space="preserve">  7. The income statement is an accurate representation of the increase in</t>
  </si>
  <si>
    <t xml:space="preserve">  8. A financial statement with each item expressed as a percentage of total assets is called</t>
  </si>
  <si>
    <t xml:space="preserve">  9. Depreciation for a period is represented as a use of cash (a cash outflow) on the statement of cash flows.</t>
  </si>
  <si>
    <t xml:space="preserve"> 10. Net Income is the same as cash flow to shareholders.</t>
  </si>
  <si>
    <t xml:space="preserve"> 11. In the Statement of Cash Flows, an increase in any current asset would be represented as a use of cash.</t>
  </si>
  <si>
    <t xml:space="preserve"> 12. The book values of assets as shown on the balance sheet are not meant to be accurate </t>
  </si>
  <si>
    <t xml:space="preserve"> 14. The retained earnings account on the balance sheet shows the company's cash reserve</t>
  </si>
  <si>
    <t xml:space="preserve">          for future investments.</t>
  </si>
  <si>
    <t>ox</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</si>
</sst>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 numFmtId="168" formatCode="0.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
      <sz val="11"/>
      <name val="Times New Roman"/>
      <family val="1"/>
    </font>
    <font>
      <sz val="10"/>
      <name val="MS Sans Serif"/>
      <family val="2"/>
    </font>
    <font>
      <b/>
      <sz val="11"/>
      <color theme="0" tint="-4.9989318521683403E-2"/>
      <name val="Calibri"/>
      <family val="2"/>
      <scheme val="minor"/>
    </font>
    <font>
      <b/>
      <u/>
      <sz val="14"/>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1"/>
        <bgColor indexed="64"/>
      </patternFill>
    </fill>
    <fill>
      <patternFill patternType="solid">
        <fgColor theme="4" tint="-0.249977111117893"/>
        <bgColor indexed="64"/>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 fillId="0" borderId="0"/>
    <xf numFmtId="40" fontId="15" fillId="0" borderId="0" applyFont="0" applyFill="0" applyBorder="0" applyAlignment="0" applyProtection="0"/>
  </cellStyleXfs>
  <cellXfs count="157">
    <xf numFmtId="0" fontId="0" fillId="0" borderId="0" xfId="0"/>
    <xf numFmtId="0" fontId="0" fillId="0" borderId="1" xfId="0" applyBorder="1"/>
    <xf numFmtId="0" fontId="0" fillId="0" borderId="0" xfId="0" applyNumberFormat="1"/>
    <xf numFmtId="43" fontId="0" fillId="0" borderId="0" xfId="0" applyNumberFormat="1"/>
    <xf numFmtId="166" fontId="2" fillId="0" borderId="0" xfId="2" applyNumberFormat="1" applyFont="1"/>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3" fontId="8" fillId="0" borderId="0" xfId="0" applyNumberFormat="1" applyFont="1" applyAlignment="1">
      <alignment horizontal="left" indent="1"/>
    </xf>
    <xf numFmtId="43" fontId="3" fillId="0" borderId="0" xfId="0" applyNumberFormat="1"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166" fontId="1" fillId="0" borderId="0" xfId="2" applyNumberFormat="1" applyFont="1"/>
    <xf numFmtId="41" fontId="0" fillId="0" borderId="0" xfId="0"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1" fillId="0" borderId="0" xfId="0" applyFont="1"/>
    <xf numFmtId="0" fontId="0" fillId="0" borderId="0" xfId="0"/>
    <xf numFmtId="0" fontId="11" fillId="0" borderId="0" xfId="0" applyFont="1"/>
    <xf numFmtId="0" fontId="0" fillId="0" borderId="0" xfId="0"/>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13" fillId="0" borderId="0" xfId="0" applyFont="1"/>
    <xf numFmtId="0" fontId="3" fillId="5" borderId="1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8" xfId="0" applyFont="1" applyFill="1" applyBorder="1" applyAlignment="1">
      <alignment horizontal="center" vertical="center"/>
    </xf>
    <xf numFmtId="43" fontId="0" fillId="0" borderId="0" xfId="0" applyNumberFormat="1" applyAlignment="1">
      <alignment horizontal="left" indent="2"/>
    </xf>
    <xf numFmtId="43" fontId="0" fillId="0" borderId="1" xfId="0" applyNumberFormat="1" applyBorder="1" applyAlignment="1">
      <alignment horizontal="left" indent="2"/>
    </xf>
    <xf numFmtId="0" fontId="0" fillId="0" borderId="0" xfId="0"/>
    <xf numFmtId="0" fontId="0" fillId="2" borderId="3" xfId="0" applyFill="1" applyBorder="1" applyAlignment="1">
      <alignment horizontal="center"/>
    </xf>
    <xf numFmtId="44" fontId="16" fillId="7" borderId="22" xfId="0" applyNumberFormat="1" applyFont="1" applyFill="1" applyBorder="1" applyAlignment="1">
      <alignment horizontal="center" vertical="center"/>
    </xf>
    <xf numFmtId="44" fontId="16" fillId="7" borderId="23" xfId="0" applyNumberFormat="1" applyFont="1" applyFill="1" applyBorder="1" applyAlignment="1">
      <alignment horizontal="center" vertical="center" wrapText="1"/>
    </xf>
    <xf numFmtId="44" fontId="16" fillId="7" borderId="24" xfId="0" applyNumberFormat="1" applyFont="1" applyFill="1" applyBorder="1" applyAlignment="1">
      <alignment horizontal="center" vertical="center" wrapText="1"/>
    </xf>
    <xf numFmtId="0" fontId="0" fillId="0" borderId="20" xfId="0" applyNumberFormat="1" applyBorder="1" applyAlignment="1">
      <alignment horizontal="center"/>
    </xf>
    <xf numFmtId="0" fontId="0" fillId="0" borderId="16" xfId="0" applyNumberFormat="1" applyBorder="1" applyAlignment="1">
      <alignment horizontal="center"/>
    </xf>
    <xf numFmtId="0" fontId="0" fillId="0" borderId="18" xfId="0" applyNumberFormat="1" applyBorder="1" applyAlignment="1">
      <alignment horizontal="center"/>
    </xf>
    <xf numFmtId="44" fontId="0" fillId="0" borderId="5" xfId="0" applyNumberFormat="1" applyBorder="1"/>
    <xf numFmtId="44" fontId="0" fillId="0" borderId="6" xfId="0" applyNumberFormat="1" applyBorder="1"/>
    <xf numFmtId="44" fontId="0" fillId="0" borderId="7" xfId="0" applyNumberFormat="1" applyBorder="1"/>
    <xf numFmtId="44" fontId="3" fillId="0" borderId="8" xfId="0" applyNumberFormat="1" applyFont="1" applyBorder="1" applyAlignment="1">
      <alignment horizontal="left" indent="1"/>
    </xf>
    <xf numFmtId="44" fontId="0" fillId="0" borderId="0" xfId="0" applyNumberFormat="1" applyBorder="1"/>
    <xf numFmtId="44" fontId="0" fillId="0" borderId="9" xfId="0" applyNumberFormat="1" applyBorder="1"/>
    <xf numFmtId="44" fontId="0" fillId="0" borderId="8" xfId="0" applyNumberFormat="1" applyBorder="1"/>
    <xf numFmtId="168" fontId="0" fillId="2" borderId="3" xfId="3" applyNumberFormat="1" applyFont="1" applyFill="1" applyBorder="1" applyAlignment="1">
      <alignment horizontal="center"/>
    </xf>
    <xf numFmtId="44" fontId="0" fillId="0" borderId="10" xfId="0" applyNumberFormat="1" applyBorder="1"/>
    <xf numFmtId="44" fontId="0" fillId="0" borderId="11" xfId="0" applyNumberFormat="1" applyBorder="1"/>
    <xf numFmtId="44" fontId="0" fillId="6" borderId="21" xfId="0" applyNumberFormat="1" applyFill="1" applyBorder="1"/>
    <xf numFmtId="44" fontId="0" fillId="0" borderId="1" xfId="0" applyNumberFormat="1" applyBorder="1" applyAlignment="1">
      <alignment horizontal="center"/>
    </xf>
    <xf numFmtId="10" fontId="0" fillId="2" borderId="17" xfId="3" applyNumberFormat="1" applyFont="1" applyFill="1" applyBorder="1"/>
    <xf numFmtId="10" fontId="0" fillId="2" borderId="19" xfId="3" applyNumberFormat="1" applyFont="1" applyFill="1" applyBorder="1"/>
    <xf numFmtId="0" fontId="0" fillId="0" borderId="1" xfId="0" applyBorder="1" applyAlignment="1">
      <alignment horizontal="center"/>
    </xf>
    <xf numFmtId="0" fontId="0" fillId="0" borderId="1" xfId="0" applyBorder="1" applyAlignment="1">
      <alignment horizontal="left"/>
    </xf>
    <xf numFmtId="0" fontId="0" fillId="0" borderId="2" xfId="0" applyBorder="1"/>
    <xf numFmtId="0" fontId="3" fillId="0" borderId="2" xfId="0" applyFont="1" applyBorder="1" applyAlignment="1">
      <alignment horizontal="center" textRotation="90" wrapText="1"/>
    </xf>
    <xf numFmtId="0" fontId="0" fillId="0" borderId="1" xfId="0" applyBorder="1" applyAlignment="1">
      <alignment horizontal="left" vertical="center" indent="9"/>
    </xf>
    <xf numFmtId="43" fontId="7" fillId="0" borderId="0" xfId="0" quotePrefix="1" applyNumberFormat="1" applyFont="1" applyAlignment="1">
      <alignment horizontal="center"/>
    </xf>
    <xf numFmtId="10" fontId="0" fillId="2" borderId="29" xfId="3" applyNumberFormat="1" applyFont="1" applyFill="1" applyBorder="1"/>
    <xf numFmtId="0" fontId="0" fillId="0" borderId="27" xfId="0" applyNumberFormat="1" applyBorder="1" applyAlignment="1">
      <alignment horizontal="center"/>
    </xf>
    <xf numFmtId="0" fontId="0" fillId="0" borderId="0" xfId="0"/>
    <xf numFmtId="9" fontId="2" fillId="2" borderId="3" xfId="0" applyNumberFormat="1" applyFont="1" applyFill="1" applyBorder="1"/>
    <xf numFmtId="44" fontId="0" fillId="0" borderId="0" xfId="0" applyNumberFormat="1"/>
    <xf numFmtId="44" fontId="0" fillId="0" borderId="4" xfId="0" applyNumberFormat="1" applyBorder="1"/>
    <xf numFmtId="44" fontId="0" fillId="0" borderId="26" xfId="0" applyNumberFormat="1" applyBorder="1"/>
    <xf numFmtId="44" fontId="0" fillId="0" borderId="25" xfId="0" applyNumberFormat="1" applyBorder="1"/>
    <xf numFmtId="44" fontId="0" fillId="0" borderId="28" xfId="0" applyNumberFormat="1" applyBorder="1"/>
    <xf numFmtId="0" fontId="0" fillId="0" borderId="0" xfId="0" applyAlignment="1">
      <alignment horizontal="left" vertical="center" indent="9"/>
    </xf>
    <xf numFmtId="0" fontId="0" fillId="0" borderId="0" xfId="0" applyAlignment="1">
      <alignment horizontal="left" vertical="center" indent="4"/>
    </xf>
    <xf numFmtId="0" fontId="0" fillId="0" borderId="0" xfId="0" applyAlignment="1">
      <alignment horizontal="left"/>
    </xf>
    <xf numFmtId="0" fontId="0" fillId="0" borderId="0" xfId="0" applyAlignment="1">
      <alignment horizontal="left" vertical="center"/>
    </xf>
    <xf numFmtId="0" fontId="3" fillId="2" borderId="3" xfId="0" applyFont="1" applyFill="1" applyBorder="1" applyAlignment="1">
      <alignment horizontal="center"/>
    </xf>
    <xf numFmtId="164" fontId="6" fillId="0" borderId="0" xfId="3" applyNumberFormat="1" applyFont="1"/>
    <xf numFmtId="165" fontId="6" fillId="0" borderId="0" xfId="1" applyNumberFormat="1" applyFont="1"/>
    <xf numFmtId="166" fontId="6" fillId="0" borderId="0" xfId="2" applyNumberFormat="1" applyFont="1"/>
    <xf numFmtId="44" fontId="6" fillId="0" borderId="0" xfId="2" applyNumberFormat="1" applyFont="1"/>
    <xf numFmtId="166" fontId="6" fillId="0" borderId="1" xfId="2" applyNumberFormat="1" applyFont="1" applyBorder="1"/>
    <xf numFmtId="43" fontId="0" fillId="0" borderId="0" xfId="0" applyNumberFormat="1"/>
    <xf numFmtId="44" fontId="0" fillId="0" borderId="0" xfId="0" applyNumberFormat="1"/>
    <xf numFmtId="43" fontId="8" fillId="0" borderId="0" xfId="0" applyNumberFormat="1" applyFont="1"/>
    <xf numFmtId="43" fontId="0" fillId="0" borderId="0" xfId="0" applyNumberFormat="1"/>
    <xf numFmtId="43" fontId="8" fillId="0" borderId="0" xfId="0" applyNumberFormat="1" applyFont="1"/>
    <xf numFmtId="44" fontId="0" fillId="0" borderId="0" xfId="2" applyFont="1"/>
    <xf numFmtId="44" fontId="3" fillId="0" borderId="0" xfId="2" applyFont="1"/>
    <xf numFmtId="44" fontId="9" fillId="0" borderId="0" xfId="2" applyFont="1"/>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43" fontId="8" fillId="2" borderId="4" xfId="0" applyNumberFormat="1" applyFont="1" applyFill="1" applyBorder="1"/>
    <xf numFmtId="166" fontId="2" fillId="0" borderId="0" xfId="2" applyNumberFormat="1" applyFont="1"/>
    <xf numFmtId="0" fontId="0" fillId="0" borderId="0" xfId="0"/>
    <xf numFmtId="0" fontId="0" fillId="0" borderId="1" xfId="0" applyBorder="1"/>
    <xf numFmtId="166" fontId="1" fillId="0" borderId="0" xfId="2" applyNumberFormat="1" applyFont="1"/>
    <xf numFmtId="166" fontId="8" fillId="0" borderId="0" xfId="2" applyNumberFormat="1" applyFont="1"/>
    <xf numFmtId="166" fontId="1" fillId="0" borderId="4" xfId="2" applyNumberFormat="1" applyFont="1" applyBorder="1"/>
    <xf numFmtId="0" fontId="0" fillId="0" borderId="0" xfId="0" applyAlignment="1">
      <alignment horizontal="center"/>
    </xf>
    <xf numFmtId="0" fontId="0" fillId="2" borderId="3" xfId="0" applyFill="1" applyBorder="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4" fontId="0" fillId="0" borderId="0" xfId="0" applyNumberFormat="1" applyBorder="1" applyAlignment="1">
      <alignment horizontal="right"/>
    </xf>
    <xf numFmtId="44" fontId="0" fillId="0" borderId="9" xfId="0" applyNumberFormat="1" applyBorder="1" applyAlignment="1">
      <alignment horizontal="right"/>
    </xf>
    <xf numFmtId="0" fontId="4" fillId="0" borderId="2" xfId="0" applyFont="1" applyBorder="1" applyAlignment="1">
      <alignment horizontal="center" vertical="center" wrapText="1"/>
    </xf>
    <xf numFmtId="0" fontId="3" fillId="0" borderId="21" xfId="0" applyFont="1" applyBorder="1" applyAlignment="1">
      <alignment horizontal="center" vertical="center"/>
    </xf>
    <xf numFmtId="0" fontId="3" fillId="0" borderId="30" xfId="0" applyFont="1" applyBorder="1" applyAlignment="1">
      <alignment horizontal="center" vertical="center"/>
    </xf>
  </cellXfs>
  <cellStyles count="6">
    <cellStyle name="Comma" xfId="1" builtinId="3"/>
    <cellStyle name="Comma 3" xfId="5"/>
    <cellStyle name="Currency" xfId="2" builtinId="4"/>
    <cellStyle name="Normal" xfId="0" builtinId="0"/>
    <cellStyle name="Normal 3" xfId="4"/>
    <cellStyle name="Percent" xfId="3" builtinId="5"/>
  </cellStyles>
  <dxfs count="0"/>
  <tableStyles count="0" defaultTableStyle="TableStyleMedium9" defaultPivotStyle="PivotStyleLight16"/>
  <colors>
    <mruColors>
      <color rgb="FFD0D4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413970</xdr:colOff>
      <xdr:row>72</xdr:row>
      <xdr:rowOff>114300</xdr:rowOff>
    </xdr:from>
    <xdr:to>
      <xdr:col>6</xdr:col>
      <xdr:colOff>756871</xdr:colOff>
      <xdr:row>87</xdr:row>
      <xdr:rowOff>134814</xdr:rowOff>
    </xdr:to>
    <xdr:sp macro="" textlink="">
      <xdr:nvSpPr>
        <xdr:cNvPr id="4" name="Rounded Rectangle 3"/>
        <xdr:cNvSpPr/>
      </xdr:nvSpPr>
      <xdr:spPr>
        <a:xfrm>
          <a:off x="4470155" y="14123377"/>
          <a:ext cx="2189285" cy="2834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2014)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12699</xdr:rowOff>
    </xdr:from>
    <xdr:to>
      <xdr:col>13</xdr:col>
      <xdr:colOff>438150</xdr:colOff>
      <xdr:row>18</xdr:row>
      <xdr:rowOff>182880</xdr:rowOff>
    </xdr:to>
    <xdr:sp macro="" textlink="">
      <xdr:nvSpPr>
        <xdr:cNvPr id="2" name="TextBox 1"/>
        <xdr:cNvSpPr txBox="1"/>
      </xdr:nvSpPr>
      <xdr:spPr>
        <a:xfrm>
          <a:off x="457200" y="195579"/>
          <a:ext cx="10206990" cy="3279141"/>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eaLnBrk="1" fontAlgn="auto" latinLnBrk="0" hangingPunct="1"/>
          <a:r>
            <a:rPr lang="en-US" sz="1200" b="1">
              <a:solidFill>
                <a:schemeClr val="dk1"/>
              </a:solidFill>
              <a:effectLst/>
              <a:latin typeface="+mn-lt"/>
              <a:ea typeface="+mn-ea"/>
              <a:cs typeface="+mn-cs"/>
            </a:rPr>
            <a:t>Name the input cells for collections</a:t>
          </a:r>
          <a:r>
            <a:rPr lang="en-US" sz="1200" b="1" baseline="0">
              <a:solidFill>
                <a:schemeClr val="dk1"/>
              </a:solidFill>
              <a:effectLst/>
              <a:latin typeface="+mn-lt"/>
              <a:ea typeface="+mn-ea"/>
              <a:cs typeface="+mn-cs"/>
            </a:rPr>
            <a:t> Collect0, Collect1, and Collect 2. Then cre</a:t>
          </a:r>
          <a:r>
            <a:rPr lang="en-US" sz="1200" b="1">
              <a:solidFill>
                <a:schemeClr val="dk1"/>
              </a:solidFill>
              <a:effectLst/>
              <a:latin typeface="+mn-lt"/>
              <a:ea typeface="+mn-ea"/>
              <a:cs typeface="+mn-cs"/>
            </a:rPr>
            <a:t>ate</a:t>
          </a:r>
          <a:r>
            <a:rPr lang="en-US" sz="12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use Collect0 = 25%, Collect1  50%, and Collect2 = 25%, the NORMAL scenario will use the base case collection rates given here, and the BAD scenario will use Collect0 = 10%, Collect1 = 40%, and Collect2 = 50% . Generate a summary of the scenarios on a separate tabbed page. </a:t>
          </a:r>
          <a:endParaRPr lang="en-US" sz="1200">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171449</xdr:rowOff>
    </xdr:from>
    <xdr:to>
      <xdr:col>8</xdr:col>
      <xdr:colOff>571500</xdr:colOff>
      <xdr:row>13</xdr:row>
      <xdr:rowOff>118240</xdr:rowOff>
    </xdr:to>
    <xdr:sp macro="" textlink="">
      <xdr:nvSpPr>
        <xdr:cNvPr id="2" name="TextBox 1"/>
        <xdr:cNvSpPr txBox="1"/>
      </xdr:nvSpPr>
      <xdr:spPr>
        <a:xfrm>
          <a:off x="393700" y="171449"/>
          <a:ext cx="5065110" cy="242329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$60,000 and the minimum to -$80,000 with major unit divisions set to $20,000. FORMAT the chart so it is self-explanatory and professional and appropriate in appearance for a financial chart. Include a legend for the two series that displays at the bottom of the chart.</a:t>
          </a:r>
        </a:p>
        <a:p>
          <a:pPr eaLnBrk="1" fontAlgn="auto" latinLnBrk="0" hangingPunct="1"/>
          <a:endParaRPr lang="en-US">
            <a:effectLst/>
          </a:endParaRPr>
        </a:p>
        <a:p>
          <a:pPr eaLnBrk="1" fontAlgn="auto" latinLnBrk="0" hangingPunct="1"/>
          <a:r>
            <a:rPr lang="en-US" sz="1100" b="1" baseline="0">
              <a:solidFill>
                <a:schemeClr val="dk1"/>
              </a:solidFill>
              <a:effectLst/>
              <a:latin typeface="+mn-lt"/>
              <a:ea typeface="+mn-ea"/>
              <a:cs typeface="+mn-cs"/>
            </a:rPr>
            <a:t>NOTE: Your chart MUST AUTOMATICALLY UPDATE for changes in the inputs and results of Problem 2. </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371476</xdr:colOff>
      <xdr:row>0</xdr:row>
      <xdr:rowOff>171450</xdr:rowOff>
    </xdr:from>
    <xdr:to>
      <xdr:col>4</xdr:col>
      <xdr:colOff>390526</xdr:colOff>
      <xdr:row>4</xdr:row>
      <xdr:rowOff>76200</xdr:rowOff>
    </xdr:to>
    <xdr:sp macro="" textlink="">
      <xdr:nvSpPr>
        <xdr:cNvPr id="2" name="TextBox 1"/>
        <xdr:cNvSpPr txBox="1"/>
      </xdr:nvSpPr>
      <xdr:spPr>
        <a:xfrm>
          <a:off x="371476" y="171450"/>
          <a:ext cx="4038600" cy="157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t>The table below lists the</a:t>
          </a:r>
          <a:r>
            <a:rPr lang="en-US" sz="1200" baseline="0"/>
            <a:t> year-end price of XYZ Co. stock since 2000. Compute the annual rate of return for the stock in the third column of the table. Also create whatever forumlas are necessary to compute the geometric mean of the annual rates of return. Put your final answer in the yellow cell below the table. Be sure to label any intermediate calculations for partial credit. 10 Points</a:t>
          </a:r>
          <a:endParaRPr 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142875</xdr:colOff>
      <xdr:row>0</xdr:row>
      <xdr:rowOff>133349</xdr:rowOff>
    </xdr:from>
    <xdr:to>
      <xdr:col>6</xdr:col>
      <xdr:colOff>381000</xdr:colOff>
      <xdr:row>7</xdr:row>
      <xdr:rowOff>152400</xdr:rowOff>
    </xdr:to>
    <xdr:sp macro="" textlink="">
      <xdr:nvSpPr>
        <xdr:cNvPr id="2" name="Rounded Rectangle 1"/>
        <xdr:cNvSpPr/>
      </xdr:nvSpPr>
      <xdr:spPr>
        <a:xfrm>
          <a:off x="142875" y="133349"/>
          <a:ext cx="3514725"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7</xdr:col>
      <xdr:colOff>159026</xdr:colOff>
      <xdr:row>6</xdr:row>
      <xdr:rowOff>69845</xdr:rowOff>
    </xdr:from>
    <xdr:to>
      <xdr:col>20</xdr:col>
      <xdr:colOff>283454</xdr:colOff>
      <xdr:row>35</xdr:row>
      <xdr:rowOff>133562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05739" y="1183028"/>
          <a:ext cx="8221506" cy="5444099"/>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201706</xdr:colOff>
      <xdr:row>1</xdr:row>
      <xdr:rowOff>22412</xdr:rowOff>
    </xdr:from>
    <xdr:to>
      <xdr:col>16</xdr:col>
      <xdr:colOff>179294</xdr:colOff>
      <xdr:row>2</xdr:row>
      <xdr:rowOff>44824</xdr:rowOff>
    </xdr:to>
    <xdr:sp macro="" textlink="">
      <xdr:nvSpPr>
        <xdr:cNvPr id="2" name="TextBox 1"/>
        <xdr:cNvSpPr txBox="1"/>
      </xdr:nvSpPr>
      <xdr:spPr>
        <a:xfrm>
          <a:off x="811306" y="212912"/>
          <a:ext cx="9121588" cy="2129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u="sng"/>
            <a:t>Multiple Choice</a:t>
          </a:r>
          <a:r>
            <a:rPr lang="en-US" sz="1800" b="1" u="sng" baseline="0"/>
            <a:t> and True/False Questions</a:t>
          </a:r>
          <a:endParaRPr lang="en-US" sz="1800" b="1" u="sng"/>
        </a:p>
        <a:p>
          <a:pPr algn="ctr"/>
          <a:endParaRPr lang="en-US" sz="1600" b="1"/>
        </a:p>
        <a:p>
          <a:pPr algn="ctr"/>
          <a:r>
            <a:rPr lang="en-US" sz="1600" b="1"/>
            <a:t>A</a:t>
          </a:r>
          <a:r>
            <a:rPr lang="en-US" sz="1600" b="1" baseline="0"/>
            <a:t> maximum of 20 points are possible in this section. </a:t>
          </a:r>
        </a:p>
        <a:p>
          <a:pPr algn="ctr"/>
          <a:r>
            <a:rPr lang="en-US" sz="1600" b="1" baseline="0"/>
            <a:t>2 points will be subtracted from the 20 points possible for each incorrect response. </a:t>
          </a:r>
        </a:p>
        <a:p>
          <a:pPr algn="ctr"/>
          <a:endParaRPr lang="en-US" sz="1600" b="1" baseline="0"/>
        </a:p>
        <a:p>
          <a:pPr algn="ctr"/>
          <a:r>
            <a:rPr lang="en-US" sz="1600" b="1" baseline="0"/>
            <a:t>Record your answers in the YELLOW cells.</a:t>
          </a:r>
          <a:endParaRPr lang="en-US" sz="16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am%201%20Summer%202015%20Sol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b 1 - 30 Pts"/>
      <sheetName val="Prob 2 - 25 Pts "/>
      <sheetName val="Scenario Summary"/>
      <sheetName val="Prob 3 - 10 Pts"/>
      <sheetName val="Prob 4 - 10 - Pts"/>
      <sheetName val="Prob 5 - 5 Pts"/>
      <sheetName val="MC-TF 20 Pts"/>
      <sheetName val="Sheet3"/>
    </sheetNames>
    <sheetDataSet>
      <sheetData sheetId="0"/>
      <sheetData sheetId="1"/>
      <sheetData sheetId="2">
        <row r="22">
          <cell r="F22">
            <v>0.15</v>
          </cell>
        </row>
        <row r="23">
          <cell r="F23">
            <v>0.55000000000000004</v>
          </cell>
        </row>
        <row r="24">
          <cell r="F24">
            <v>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00"/>
  <sheetViews>
    <sheetView showGridLines="0" tabSelected="1" zoomScale="175" zoomScaleNormal="175" workbookViewId="0"/>
  </sheetViews>
  <sheetFormatPr defaultRowHeight="15" x14ac:dyDescent="0.25"/>
  <cols>
    <col min="1" max="1" width="3.140625" customWidth="1"/>
    <col min="2" max="2" width="4.5703125" customWidth="1"/>
  </cols>
  <sheetData>
    <row r="2" spans="2:2" ht="18.75" x14ac:dyDescent="0.3">
      <c r="B2" s="60" t="s">
        <v>111</v>
      </c>
    </row>
    <row r="3" spans="2:2" ht="18.75" x14ac:dyDescent="0.3">
      <c r="B3" s="60" t="s">
        <v>159</v>
      </c>
    </row>
    <row r="4" spans="2:2" ht="18.75" x14ac:dyDescent="0.3">
      <c r="B4" s="60" t="s">
        <v>112</v>
      </c>
    </row>
    <row r="5" spans="2:2" ht="11.1" customHeight="1" x14ac:dyDescent="0.3">
      <c r="B5" s="60"/>
    </row>
    <row r="6" spans="2:2" ht="18.75" x14ac:dyDescent="0.3">
      <c r="B6" s="60" t="s">
        <v>113</v>
      </c>
    </row>
    <row r="7" spans="2:2" ht="18.75" x14ac:dyDescent="0.3">
      <c r="B7" s="60" t="s">
        <v>129</v>
      </c>
    </row>
    <row r="8" spans="2:2" ht="11.1" customHeight="1" x14ac:dyDescent="0.3">
      <c r="B8" s="60"/>
    </row>
    <row r="9" spans="2:2" s="59" customFormat="1" ht="18.75" x14ac:dyDescent="0.3">
      <c r="B9" s="60" t="s">
        <v>116</v>
      </c>
    </row>
    <row r="10" spans="2:2" s="59" customFormat="1" ht="18.75" x14ac:dyDescent="0.3">
      <c r="B10" s="60" t="s">
        <v>117</v>
      </c>
    </row>
    <row r="11" spans="2:2" s="59" customFormat="1" ht="18.75" x14ac:dyDescent="0.3">
      <c r="B11" s="60" t="s">
        <v>118</v>
      </c>
    </row>
    <row r="12" spans="2:2" ht="14.1" customHeight="1" x14ac:dyDescent="0.3">
      <c r="B12" s="60"/>
    </row>
    <row r="13" spans="2:2" x14ac:dyDescent="0.25">
      <c r="B13" s="59" t="s">
        <v>130</v>
      </c>
    </row>
    <row r="14" spans="2:2" ht="8.4499999999999993" customHeight="1" x14ac:dyDescent="0.3">
      <c r="B14" s="60"/>
    </row>
    <row r="15" spans="2:2" x14ac:dyDescent="0.25">
      <c r="B15" s="59" t="s">
        <v>114</v>
      </c>
    </row>
    <row r="16" spans="2:2" ht="6" customHeight="1" x14ac:dyDescent="0.25">
      <c r="B16" s="59"/>
    </row>
    <row r="17" spans="2:3" x14ac:dyDescent="0.25">
      <c r="B17" s="59" t="s">
        <v>115</v>
      </c>
    </row>
    <row r="18" spans="2:3" x14ac:dyDescent="0.25">
      <c r="B18" s="59"/>
    </row>
    <row r="19" spans="2:3" s="61" customFormat="1" x14ac:dyDescent="0.25">
      <c r="B19" s="61" t="s">
        <v>131</v>
      </c>
    </row>
    <row r="20" spans="2:3" s="61" customFormat="1" x14ac:dyDescent="0.25">
      <c r="B20" s="61" t="s">
        <v>139</v>
      </c>
    </row>
    <row r="21" spans="2:3" s="61" customFormat="1" x14ac:dyDescent="0.25">
      <c r="B21" s="61" t="s">
        <v>132</v>
      </c>
    </row>
    <row r="22" spans="2:3" s="61" customFormat="1" x14ac:dyDescent="0.25"/>
    <row r="23" spans="2:3" s="61" customFormat="1" ht="18.75" x14ac:dyDescent="0.3">
      <c r="B23" s="62" t="s">
        <v>119</v>
      </c>
    </row>
    <row r="24" spans="2:3" s="59" customFormat="1" x14ac:dyDescent="0.25"/>
    <row r="25" spans="2:3" s="59" customFormat="1" ht="6.6" customHeight="1" x14ac:dyDescent="0.25"/>
    <row r="26" spans="2:3" s="59" customFormat="1" ht="18.75" x14ac:dyDescent="0.3">
      <c r="C26" s="62" t="s">
        <v>120</v>
      </c>
    </row>
    <row r="27" spans="2:3" s="59" customFormat="1" ht="18.75" x14ac:dyDescent="0.3">
      <c r="C27" s="62" t="s">
        <v>133</v>
      </c>
    </row>
    <row r="28" spans="2:3" s="59" customFormat="1" ht="18.75" x14ac:dyDescent="0.3">
      <c r="C28" s="62" t="s">
        <v>134</v>
      </c>
    </row>
    <row r="100" spans="3:3" x14ac:dyDescent="0.25">
      <c r="C100" t="s">
        <v>191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ht="15.75" thickBot="1" x14ac:dyDescent="0.3">
      <c r="B1" s="1"/>
      <c r="C1" s="1"/>
      <c r="D1" s="1"/>
    </row>
    <row r="2" spans="2:12" s="3" customFormat="1" ht="19.5" thickBot="1" x14ac:dyDescent="0.35">
      <c r="B2" s="146" t="s">
        <v>160</v>
      </c>
      <c r="C2" s="146"/>
      <c r="D2" s="146"/>
      <c r="I2" s="24"/>
      <c r="J2" s="25"/>
      <c r="K2" s="26"/>
      <c r="L2" s="27"/>
    </row>
    <row r="3" spans="2:12" s="3" customFormat="1" ht="18.75" customHeight="1" x14ac:dyDescent="0.25">
      <c r="B3" s="71" t="s">
        <v>0</v>
      </c>
      <c r="C3" s="71"/>
      <c r="D3" s="115">
        <v>0.35</v>
      </c>
      <c r="I3" s="28"/>
      <c r="J3" s="29" t="s">
        <v>65</v>
      </c>
      <c r="K3" s="30" t="s">
        <v>161</v>
      </c>
      <c r="L3" s="31"/>
    </row>
    <row r="4" spans="2:12" s="3" customFormat="1" ht="15" customHeight="1" x14ac:dyDescent="0.25">
      <c r="B4" s="71" t="s">
        <v>1</v>
      </c>
      <c r="C4" s="71"/>
      <c r="D4" s="116">
        <v>1250000</v>
      </c>
      <c r="I4" s="28"/>
      <c r="J4" s="32"/>
      <c r="K4" s="30" t="s">
        <v>66</v>
      </c>
      <c r="L4" s="31"/>
    </row>
    <row r="5" spans="2:12" s="3" customFormat="1" ht="15" customHeight="1" x14ac:dyDescent="0.25">
      <c r="B5" s="71" t="s">
        <v>12</v>
      </c>
      <c r="C5" s="71"/>
      <c r="D5" s="117">
        <v>4865000</v>
      </c>
      <c r="I5" s="28"/>
      <c r="J5" s="32"/>
      <c r="K5" s="30" t="s">
        <v>162</v>
      </c>
      <c r="L5" s="31"/>
    </row>
    <row r="6" spans="2:12" s="3" customFormat="1" ht="15" customHeight="1" x14ac:dyDescent="0.25">
      <c r="B6" s="71" t="s">
        <v>2</v>
      </c>
      <c r="C6" s="71"/>
      <c r="D6" s="117">
        <v>795000</v>
      </c>
      <c r="I6" s="28"/>
      <c r="J6" s="32"/>
      <c r="K6" s="30" t="s">
        <v>68</v>
      </c>
      <c r="L6" s="31"/>
    </row>
    <row r="7" spans="2:12" s="3" customFormat="1" ht="15" customHeight="1" x14ac:dyDescent="0.25">
      <c r="B7" s="71" t="s">
        <v>4</v>
      </c>
      <c r="C7" s="71"/>
      <c r="D7" s="117">
        <v>150000</v>
      </c>
      <c r="I7" s="28"/>
      <c r="J7" s="30"/>
      <c r="K7" s="30"/>
      <c r="L7" s="31"/>
    </row>
    <row r="8" spans="2:12" s="3" customFormat="1" ht="15" customHeight="1" x14ac:dyDescent="0.25">
      <c r="B8" s="71" t="s">
        <v>5</v>
      </c>
      <c r="C8" s="71"/>
      <c r="D8" s="117">
        <v>650000</v>
      </c>
      <c r="I8" s="28"/>
      <c r="J8" s="29" t="s">
        <v>67</v>
      </c>
      <c r="K8" s="30" t="s">
        <v>163</v>
      </c>
      <c r="L8" s="31"/>
    </row>
    <row r="9" spans="2:12" s="3" customFormat="1" ht="15" customHeight="1" x14ac:dyDescent="0.25">
      <c r="B9" s="71" t="s">
        <v>3</v>
      </c>
      <c r="C9" s="71"/>
      <c r="D9" s="117">
        <v>120000</v>
      </c>
      <c r="I9" s="28"/>
      <c r="J9" s="32"/>
      <c r="K9" s="30" t="s">
        <v>69</v>
      </c>
      <c r="L9" s="31"/>
    </row>
    <row r="10" spans="2:12" s="3" customFormat="1" ht="15" customHeight="1" x14ac:dyDescent="0.25">
      <c r="B10" s="71" t="s">
        <v>7</v>
      </c>
      <c r="C10" s="71"/>
      <c r="D10" s="117">
        <v>3650000</v>
      </c>
      <c r="I10" s="28"/>
      <c r="J10" s="32"/>
      <c r="K10" s="30"/>
      <c r="L10" s="31"/>
    </row>
    <row r="11" spans="2:12" s="3" customFormat="1" ht="15" customHeight="1" x14ac:dyDescent="0.25">
      <c r="B11" s="71" t="s">
        <v>8</v>
      </c>
      <c r="C11" s="71"/>
      <c r="D11" s="117">
        <v>1365000</v>
      </c>
      <c r="I11" s="28"/>
      <c r="J11" s="29" t="s">
        <v>70</v>
      </c>
      <c r="K11" s="30" t="s">
        <v>71</v>
      </c>
      <c r="L11" s="31"/>
    </row>
    <row r="12" spans="2:12" s="3" customFormat="1" ht="15" customHeight="1" x14ac:dyDescent="0.25">
      <c r="B12" s="71" t="s">
        <v>9</v>
      </c>
      <c r="C12" s="71"/>
      <c r="D12" s="117">
        <v>1550000</v>
      </c>
      <c r="I12" s="28"/>
      <c r="J12" s="32"/>
      <c r="K12" s="30" t="s">
        <v>72</v>
      </c>
      <c r="L12" s="31"/>
    </row>
    <row r="13" spans="2:12" s="3" customFormat="1" ht="15.75" customHeight="1" thickBot="1" x14ac:dyDescent="0.3">
      <c r="B13" s="71" t="s">
        <v>6</v>
      </c>
      <c r="C13" s="71"/>
      <c r="D13" s="118">
        <v>1.25</v>
      </c>
      <c r="I13" s="35"/>
      <c r="J13" s="58"/>
      <c r="K13" s="37"/>
      <c r="L13" s="36"/>
    </row>
    <row r="14" spans="2:12" s="3" customFormat="1" ht="15.75" customHeight="1" thickBot="1" x14ac:dyDescent="0.3">
      <c r="B14" s="72" t="s">
        <v>73</v>
      </c>
      <c r="C14" s="72"/>
      <c r="D14" s="119">
        <v>250000</v>
      </c>
      <c r="I14" s="56"/>
      <c r="J14" s="57"/>
      <c r="K14" s="56"/>
      <c r="L14" s="56"/>
    </row>
    <row r="15" spans="2:12" s="3" customFormat="1" ht="17.25" x14ac:dyDescent="0.4">
      <c r="B15" s="5" t="s">
        <v>164</v>
      </c>
      <c r="C15" s="5"/>
      <c r="D15" s="4"/>
      <c r="I15" s="56"/>
      <c r="J15" s="57"/>
      <c r="K15" s="56"/>
      <c r="L15" s="56"/>
    </row>
    <row r="16" spans="2:12" ht="15.75" thickBot="1" x14ac:dyDescent="0.3">
      <c r="B16" s="6" t="s">
        <v>165</v>
      </c>
      <c r="C16" s="6"/>
      <c r="D16" s="1"/>
      <c r="I16" s="56"/>
      <c r="J16" s="57"/>
      <c r="K16" s="56"/>
      <c r="L16" s="56"/>
    </row>
    <row r="17" spans="2:12" ht="15.75" thickBot="1" x14ac:dyDescent="0.3">
      <c r="B17" s="1"/>
      <c r="C17" s="1"/>
      <c r="D17" s="1"/>
      <c r="E17" s="1"/>
      <c r="F17" s="1"/>
      <c r="G17" s="1"/>
      <c r="I17" s="56"/>
      <c r="J17" s="57"/>
      <c r="K17" s="56"/>
      <c r="L17" s="56"/>
    </row>
    <row r="18" spans="2:12" ht="18.75" x14ac:dyDescent="0.3">
      <c r="B18" s="147" t="s">
        <v>10</v>
      </c>
      <c r="C18" s="147"/>
      <c r="D18" s="147"/>
      <c r="E18" s="147"/>
      <c r="F18" s="147"/>
      <c r="G18" s="147"/>
      <c r="I18" s="56"/>
      <c r="J18" s="57"/>
      <c r="K18" s="56"/>
      <c r="L18" s="56"/>
    </row>
    <row r="19" spans="2:12" ht="18.75" x14ac:dyDescent="0.3">
      <c r="B19" s="147" t="s">
        <v>166</v>
      </c>
      <c r="C19" s="147"/>
      <c r="D19" s="147"/>
      <c r="E19" s="147"/>
      <c r="F19" s="147"/>
      <c r="G19" s="147"/>
      <c r="I19" s="56"/>
      <c r="J19" s="57"/>
      <c r="K19" s="56"/>
      <c r="L19" s="56"/>
    </row>
    <row r="20" spans="2:12" ht="19.5" thickBot="1" x14ac:dyDescent="0.35">
      <c r="B20" s="141" t="s">
        <v>11</v>
      </c>
      <c r="C20" s="141"/>
      <c r="D20" s="142"/>
      <c r="E20" s="142"/>
      <c r="F20" s="142"/>
      <c r="G20" s="142"/>
      <c r="I20" s="56"/>
      <c r="J20" s="57"/>
      <c r="K20" s="56"/>
      <c r="L20" s="56"/>
    </row>
    <row r="21" spans="2:12" ht="9" customHeight="1" x14ac:dyDescent="0.3">
      <c r="B21" s="7"/>
      <c r="C21" s="7"/>
      <c r="D21" s="7"/>
      <c r="E21" s="7"/>
      <c r="F21" s="7"/>
      <c r="G21" s="7"/>
      <c r="I21" s="56"/>
      <c r="J21" s="57"/>
      <c r="K21" s="56"/>
      <c r="L21" s="56"/>
    </row>
    <row r="22" spans="2:12" ht="17.25" x14ac:dyDescent="0.4">
      <c r="B22" s="3"/>
      <c r="C22" s="3"/>
      <c r="D22" s="100" t="s">
        <v>167</v>
      </c>
      <c r="E22" s="100" t="s">
        <v>157</v>
      </c>
      <c r="F22" s="100" t="s">
        <v>167</v>
      </c>
      <c r="G22" s="100" t="s">
        <v>157</v>
      </c>
      <c r="I22" s="56"/>
      <c r="J22" s="57"/>
      <c r="K22" s="56"/>
      <c r="L22" s="56"/>
    </row>
    <row r="23" spans="2:12" x14ac:dyDescent="0.25">
      <c r="B23" s="3" t="s">
        <v>12</v>
      </c>
      <c r="C23" s="3"/>
      <c r="D23" s="8"/>
      <c r="E23" s="121">
        <v>5865</v>
      </c>
      <c r="F23" s="9"/>
      <c r="G23" s="9"/>
      <c r="I23" s="56"/>
      <c r="J23" s="57"/>
      <c r="K23" s="56"/>
      <c r="L23" s="56"/>
    </row>
    <row r="24" spans="2:12" ht="17.25" x14ac:dyDescent="0.4">
      <c r="B24" s="10" t="s">
        <v>13</v>
      </c>
      <c r="C24" s="10"/>
      <c r="D24" s="10"/>
      <c r="E24" s="122">
        <v>2460</v>
      </c>
      <c r="F24" s="9"/>
      <c r="G24" s="9"/>
      <c r="H24" s="11"/>
      <c r="I24" s="56"/>
      <c r="J24" s="57"/>
      <c r="K24" s="56"/>
      <c r="L24" s="56"/>
    </row>
    <row r="25" spans="2:12" x14ac:dyDescent="0.25">
      <c r="B25" s="3" t="s">
        <v>14</v>
      </c>
      <c r="C25" s="3"/>
      <c r="D25" s="8"/>
      <c r="E25" s="121"/>
      <c r="F25" s="9"/>
      <c r="G25" s="9"/>
    </row>
    <row r="26" spans="2:12" x14ac:dyDescent="0.25">
      <c r="B26" s="3" t="s">
        <v>2</v>
      </c>
      <c r="C26" s="3"/>
      <c r="D26" s="3"/>
      <c r="E26" s="120">
        <v>860</v>
      </c>
      <c r="F26" s="9"/>
      <c r="G26" s="9"/>
    </row>
    <row r="27" spans="2:12" x14ac:dyDescent="0.25">
      <c r="B27" s="3" t="s">
        <v>3</v>
      </c>
      <c r="C27" s="3"/>
      <c r="D27" s="3"/>
      <c r="E27" s="120">
        <v>100</v>
      </c>
      <c r="F27" s="9"/>
      <c r="G27" s="9"/>
    </row>
    <row r="28" spans="2:12" ht="17.25" x14ac:dyDescent="0.4">
      <c r="B28" s="10" t="s">
        <v>4</v>
      </c>
      <c r="C28" s="10"/>
      <c r="D28" s="10"/>
      <c r="E28" s="122">
        <v>90</v>
      </c>
      <c r="F28" s="9"/>
      <c r="G28" s="9"/>
    </row>
    <row r="29" spans="2:12" x14ac:dyDescent="0.25">
      <c r="B29" s="3" t="s">
        <v>15</v>
      </c>
      <c r="C29" s="3"/>
      <c r="D29" s="8"/>
      <c r="E29" s="121"/>
      <c r="F29" s="9"/>
      <c r="G29" s="9"/>
    </row>
    <row r="30" spans="2:12" ht="17.25" x14ac:dyDescent="0.4">
      <c r="B30" s="10" t="s">
        <v>5</v>
      </c>
      <c r="C30" s="10"/>
      <c r="D30" s="10"/>
      <c r="E30" s="122">
        <v>590</v>
      </c>
      <c r="F30" s="9"/>
      <c r="G30" s="9"/>
    </row>
    <row r="31" spans="2:12" x14ac:dyDescent="0.25">
      <c r="B31" s="3" t="s">
        <v>16</v>
      </c>
      <c r="C31" s="3"/>
      <c r="D31" s="8"/>
      <c r="E31" s="121"/>
      <c r="F31" s="9"/>
      <c r="G31" s="9"/>
    </row>
    <row r="32" spans="2:12" ht="17.25" x14ac:dyDescent="0.4">
      <c r="B32" s="10" t="s">
        <v>17</v>
      </c>
      <c r="C32" s="10"/>
      <c r="D32" s="10"/>
      <c r="E32" s="122">
        <v>575</v>
      </c>
      <c r="F32" s="9"/>
      <c r="G32" s="9"/>
    </row>
    <row r="33" spans="2:7" x14ac:dyDescent="0.25">
      <c r="B33" s="3" t="s">
        <v>18</v>
      </c>
      <c r="C33" s="3"/>
      <c r="D33" s="8"/>
      <c r="E33" s="8"/>
      <c r="F33" s="9"/>
      <c r="G33" s="9"/>
    </row>
    <row r="34" spans="2:7" ht="18" thickBot="1" x14ac:dyDescent="0.45">
      <c r="B34" s="34"/>
      <c r="C34" s="10"/>
      <c r="D34" s="10"/>
      <c r="E34" s="10"/>
      <c r="F34" s="9"/>
      <c r="G34" s="9"/>
    </row>
    <row r="35" spans="2:7" ht="15.75" thickBot="1" x14ac:dyDescent="0.3">
      <c r="B35" s="3" t="s">
        <v>19</v>
      </c>
      <c r="D35" s="33"/>
      <c r="E35" s="8"/>
      <c r="F35" s="9"/>
      <c r="G35" s="9"/>
    </row>
    <row r="36" spans="2:7" ht="7.5" customHeight="1" x14ac:dyDescent="0.25">
      <c r="B36" s="3"/>
      <c r="C36" s="3"/>
      <c r="D36" s="8"/>
      <c r="E36" s="8"/>
    </row>
    <row r="37" spans="2:7" ht="7.5" customHeight="1" x14ac:dyDescent="0.25"/>
    <row r="38" spans="2:7" ht="7.5" customHeight="1" thickBot="1" x14ac:dyDescent="0.3">
      <c r="B38" s="1"/>
      <c r="C38" s="1"/>
      <c r="D38" s="1"/>
      <c r="E38" s="1"/>
      <c r="F38" s="1"/>
      <c r="G38" s="1"/>
    </row>
    <row r="39" spans="2:7" ht="18.75" x14ac:dyDescent="0.3">
      <c r="B39" s="147" t="s">
        <v>20</v>
      </c>
      <c r="C39" s="147"/>
      <c r="D39" s="147"/>
      <c r="E39" s="147"/>
      <c r="F39" s="147"/>
      <c r="G39" s="147"/>
    </row>
    <row r="40" spans="2:7" ht="18.75" x14ac:dyDescent="0.3">
      <c r="B40" s="147" t="s">
        <v>166</v>
      </c>
      <c r="C40" s="147"/>
      <c r="D40" s="147"/>
      <c r="E40" s="147"/>
      <c r="F40" s="147"/>
      <c r="G40" s="147"/>
    </row>
    <row r="41" spans="2:7" ht="19.5" thickBot="1" x14ac:dyDescent="0.35">
      <c r="B41" s="141" t="s">
        <v>11</v>
      </c>
      <c r="C41" s="141"/>
      <c r="D41" s="142"/>
      <c r="E41" s="142"/>
      <c r="F41" s="142"/>
      <c r="G41" s="142"/>
    </row>
    <row r="42" spans="2:7" ht="18.75" x14ac:dyDescent="0.3">
      <c r="B42" s="12"/>
      <c r="C42" s="12"/>
      <c r="D42" s="7"/>
      <c r="E42" s="7"/>
      <c r="F42" s="7"/>
      <c r="G42" s="7"/>
    </row>
    <row r="43" spans="2:7" ht="17.25" x14ac:dyDescent="0.4">
      <c r="D43" s="100" t="s">
        <v>167</v>
      </c>
      <c r="E43" s="100" t="s">
        <v>157</v>
      </c>
      <c r="F43" s="100" t="s">
        <v>167</v>
      </c>
      <c r="G43" s="100" t="s">
        <v>157</v>
      </c>
    </row>
    <row r="44" spans="2:7" x14ac:dyDescent="0.25">
      <c r="B44" s="13" t="s">
        <v>21</v>
      </c>
      <c r="C44" s="3"/>
      <c r="D44" s="125"/>
      <c r="E44" s="125">
        <v>4250</v>
      </c>
      <c r="F44" s="9"/>
      <c r="G44" s="9"/>
    </row>
    <row r="45" spans="2:7" x14ac:dyDescent="0.25">
      <c r="B45" s="13" t="s">
        <v>22</v>
      </c>
      <c r="C45" s="3"/>
      <c r="D45" s="123">
        <v>2865</v>
      </c>
      <c r="E45" s="129">
        <v>2950</v>
      </c>
      <c r="F45" s="9"/>
      <c r="G45" s="9"/>
    </row>
    <row r="46" spans="2:7" x14ac:dyDescent="0.25">
      <c r="B46" s="13" t="s">
        <v>23</v>
      </c>
      <c r="C46" s="3"/>
      <c r="D46" s="123"/>
      <c r="E46" s="129">
        <v>3420</v>
      </c>
      <c r="F46" s="9"/>
      <c r="G46" s="9"/>
    </row>
    <row r="47" spans="2:7" x14ac:dyDescent="0.25">
      <c r="B47" s="13" t="s">
        <v>8</v>
      </c>
      <c r="C47" s="3"/>
      <c r="D47" s="123"/>
      <c r="E47" s="129">
        <v>1590</v>
      </c>
      <c r="F47" s="9"/>
      <c r="G47" s="9"/>
    </row>
    <row r="48" spans="2:7" ht="17.25" x14ac:dyDescent="0.4">
      <c r="B48" s="14" t="s">
        <v>24</v>
      </c>
      <c r="C48" s="3"/>
      <c r="D48" s="124">
        <v>350</v>
      </c>
      <c r="E48" s="124">
        <v>225</v>
      </c>
      <c r="F48" s="9"/>
      <c r="G48" s="9"/>
    </row>
    <row r="49" spans="2:7" x14ac:dyDescent="0.25">
      <c r="B49" s="15" t="s">
        <v>25</v>
      </c>
      <c r="C49" s="15"/>
      <c r="D49" s="126"/>
      <c r="E49" s="126"/>
      <c r="F49" s="9"/>
      <c r="G49" s="9"/>
    </row>
    <row r="50" spans="2:7" x14ac:dyDescent="0.25">
      <c r="B50" s="13" t="s">
        <v>26</v>
      </c>
      <c r="C50" s="3"/>
      <c r="D50" s="123"/>
      <c r="E50" s="129">
        <v>15450</v>
      </c>
      <c r="F50" s="9"/>
      <c r="G50" s="9"/>
    </row>
    <row r="51" spans="2:7" ht="17.25" x14ac:dyDescent="0.4">
      <c r="B51" s="14" t="s">
        <v>27</v>
      </c>
      <c r="C51" s="3"/>
      <c r="D51" s="124"/>
      <c r="E51" s="124">
        <v>8525</v>
      </c>
      <c r="F51" s="9"/>
      <c r="G51" s="9"/>
    </row>
    <row r="52" spans="2:7" x14ac:dyDescent="0.25">
      <c r="B52" s="15" t="s">
        <v>28</v>
      </c>
      <c r="C52" s="3"/>
      <c r="D52" s="126"/>
      <c r="E52" s="126"/>
      <c r="F52" s="9"/>
      <c r="G52" s="9"/>
    </row>
    <row r="53" spans="2:7" ht="17.25" x14ac:dyDescent="0.4">
      <c r="B53" s="16" t="s">
        <v>29</v>
      </c>
      <c r="C53" s="3"/>
      <c r="D53" s="124">
        <v>1345</v>
      </c>
      <c r="E53" s="124">
        <v>1590</v>
      </c>
      <c r="F53" s="9"/>
      <c r="G53" s="9"/>
    </row>
    <row r="54" spans="2:7" x14ac:dyDescent="0.25">
      <c r="B54" s="17" t="s">
        <v>30</v>
      </c>
      <c r="C54" s="17"/>
      <c r="D54" s="127"/>
      <c r="E54" s="127"/>
      <c r="F54" s="9"/>
      <c r="G54" s="9"/>
    </row>
    <row r="55" spans="2:7" x14ac:dyDescent="0.25">
      <c r="B55" s="3"/>
      <c r="C55" s="3"/>
      <c r="D55" s="123"/>
      <c r="E55" s="123"/>
    </row>
    <row r="56" spans="2:7" x14ac:dyDescent="0.25">
      <c r="B56" s="13" t="s">
        <v>31</v>
      </c>
      <c r="C56" s="3"/>
      <c r="D56" s="125"/>
      <c r="E56" s="125">
        <v>1425</v>
      </c>
      <c r="F56" s="9"/>
      <c r="G56" s="9"/>
    </row>
    <row r="57" spans="2:7" x14ac:dyDescent="0.25">
      <c r="B57" s="13" t="s">
        <v>32</v>
      </c>
      <c r="C57" s="3"/>
      <c r="D57" s="123">
        <v>650</v>
      </c>
      <c r="E57" s="129">
        <v>575</v>
      </c>
      <c r="F57" s="9"/>
      <c r="G57" s="9"/>
    </row>
    <row r="58" spans="2:7" x14ac:dyDescent="0.25">
      <c r="B58" s="13" t="s">
        <v>33</v>
      </c>
      <c r="C58" s="3"/>
      <c r="D58" s="123">
        <v>100</v>
      </c>
      <c r="E58" s="129">
        <v>125</v>
      </c>
      <c r="F58" s="9"/>
      <c r="G58" s="9"/>
    </row>
    <row r="59" spans="2:7" ht="17.25" x14ac:dyDescent="0.4">
      <c r="B59" s="14" t="s">
        <v>34</v>
      </c>
      <c r="C59" s="3"/>
      <c r="D59" s="124">
        <v>450</v>
      </c>
      <c r="E59" s="124">
        <v>450</v>
      </c>
      <c r="F59" s="9"/>
      <c r="G59" s="9"/>
    </row>
    <row r="60" spans="2:7" x14ac:dyDescent="0.25">
      <c r="B60" s="15" t="s">
        <v>35</v>
      </c>
      <c r="C60" s="3"/>
      <c r="D60" s="126"/>
      <c r="E60" s="126"/>
      <c r="F60" s="9"/>
      <c r="G60" s="9"/>
    </row>
    <row r="61" spans="2:7" ht="17.25" x14ac:dyDescent="0.4">
      <c r="B61" s="14" t="s">
        <v>36</v>
      </c>
      <c r="C61" s="3"/>
      <c r="D61" s="124">
        <v>6350</v>
      </c>
      <c r="E61" s="124">
        <v>6500</v>
      </c>
      <c r="F61" s="9"/>
      <c r="G61" s="9"/>
    </row>
    <row r="62" spans="2:7" x14ac:dyDescent="0.25">
      <c r="B62" s="15" t="s">
        <v>37</v>
      </c>
      <c r="C62" s="3"/>
      <c r="D62" s="126"/>
      <c r="E62" s="126"/>
      <c r="F62" s="9"/>
      <c r="G62" s="9"/>
    </row>
    <row r="63" spans="2:7" x14ac:dyDescent="0.25">
      <c r="B63" s="13" t="s">
        <v>38</v>
      </c>
      <c r="C63" s="3"/>
      <c r="D63" s="123">
        <v>8500</v>
      </c>
      <c r="E63" s="129">
        <v>8500</v>
      </c>
      <c r="F63" s="9"/>
      <c r="G63" s="9"/>
    </row>
    <row r="64" spans="2:7" x14ac:dyDescent="0.25">
      <c r="B64" s="13" t="s">
        <v>39</v>
      </c>
      <c r="C64" s="3"/>
      <c r="D64" s="123">
        <v>1500</v>
      </c>
      <c r="E64" s="129">
        <v>1500</v>
      </c>
      <c r="F64" s="9"/>
      <c r="G64" s="9"/>
    </row>
    <row r="65" spans="2:7" ht="17.25" x14ac:dyDescent="0.4">
      <c r="B65" s="14" t="s">
        <v>40</v>
      </c>
      <c r="C65" s="3"/>
      <c r="D65" s="124"/>
      <c r="E65" s="124">
        <v>1875</v>
      </c>
      <c r="F65" s="9"/>
      <c r="G65" s="9"/>
    </row>
    <row r="66" spans="2:7" ht="17.25" x14ac:dyDescent="0.4">
      <c r="B66" s="19" t="s">
        <v>41</v>
      </c>
      <c r="C66" s="3"/>
      <c r="D66" s="20"/>
      <c r="E66" s="20"/>
      <c r="F66" s="9"/>
      <c r="G66" s="9"/>
    </row>
    <row r="67" spans="2:7" x14ac:dyDescent="0.25">
      <c r="B67" s="17" t="s">
        <v>42</v>
      </c>
      <c r="C67" s="17"/>
      <c r="D67" s="18"/>
      <c r="E67" s="18"/>
      <c r="F67" s="9"/>
      <c r="G67" s="9"/>
    </row>
    <row r="68" spans="2:7" ht="15.75" thickBot="1" x14ac:dyDescent="0.3">
      <c r="B68" s="21"/>
      <c r="C68" s="21"/>
      <c r="D68" s="22"/>
      <c r="E68" s="22"/>
    </row>
    <row r="69" spans="2:7" ht="18.75" x14ac:dyDescent="0.3">
      <c r="B69" s="143" t="s">
        <v>43</v>
      </c>
      <c r="C69" s="143"/>
      <c r="D69" s="143"/>
      <c r="E69" s="143"/>
    </row>
    <row r="70" spans="2:7" ht="19.5" thickBot="1" x14ac:dyDescent="0.35">
      <c r="B70" s="144" t="s">
        <v>11</v>
      </c>
      <c r="C70" s="144"/>
      <c r="D70" s="144"/>
      <c r="E70" s="144"/>
    </row>
    <row r="72" spans="2:7" ht="17.25" x14ac:dyDescent="0.4">
      <c r="D72" s="145" t="s">
        <v>167</v>
      </c>
      <c r="E72" s="145"/>
    </row>
    <row r="73" spans="2:7" ht="15.75" x14ac:dyDescent="0.25">
      <c r="B73" s="23" t="s">
        <v>44</v>
      </c>
      <c r="C73" s="3"/>
      <c r="D73" s="3"/>
    </row>
    <row r="74" spans="2:7" x14ac:dyDescent="0.25">
      <c r="B74" s="13" t="s">
        <v>45</v>
      </c>
      <c r="C74" s="3"/>
      <c r="D74" s="129"/>
    </row>
    <row r="75" spans="2:7" x14ac:dyDescent="0.25">
      <c r="B75" s="13" t="s">
        <v>46</v>
      </c>
      <c r="C75" s="3"/>
      <c r="D75" s="131"/>
    </row>
    <row r="76" spans="2:7" x14ac:dyDescent="0.25">
      <c r="B76" s="13" t="s">
        <v>47</v>
      </c>
      <c r="C76" s="3"/>
      <c r="D76" s="128"/>
    </row>
    <row r="77" spans="2:7" x14ac:dyDescent="0.25">
      <c r="B77" s="13" t="s">
        <v>48</v>
      </c>
      <c r="C77" s="3"/>
    </row>
    <row r="78" spans="2:7" x14ac:dyDescent="0.25">
      <c r="B78" s="13" t="s">
        <v>49</v>
      </c>
      <c r="C78" s="3"/>
      <c r="D78" s="131"/>
    </row>
    <row r="79" spans="2:7" x14ac:dyDescent="0.25">
      <c r="B79" s="13" t="s">
        <v>50</v>
      </c>
      <c r="C79" s="3"/>
      <c r="D79" s="130"/>
    </row>
    <row r="80" spans="2:7" ht="17.25" x14ac:dyDescent="0.4">
      <c r="B80" s="13" t="s">
        <v>51</v>
      </c>
      <c r="C80" s="3"/>
      <c r="D80" s="132"/>
    </row>
    <row r="81" spans="2:4" ht="17.25" x14ac:dyDescent="0.4">
      <c r="B81" s="14" t="s">
        <v>52</v>
      </c>
      <c r="C81" s="3"/>
      <c r="D81" s="128"/>
    </row>
    <row r="82" spans="2:4" x14ac:dyDescent="0.25">
      <c r="B82" s="15" t="s">
        <v>53</v>
      </c>
      <c r="C82" s="15"/>
      <c r="D82" s="130"/>
    </row>
    <row r="83" spans="2:4" x14ac:dyDescent="0.25">
      <c r="B83" s="3"/>
      <c r="C83" s="3"/>
      <c r="D83" s="129"/>
    </row>
    <row r="84" spans="2:4" x14ac:dyDescent="0.25">
      <c r="B84" s="15" t="s">
        <v>54</v>
      </c>
      <c r="C84" s="3"/>
      <c r="D84" s="129"/>
    </row>
    <row r="85" spans="2:4" x14ac:dyDescent="0.25">
      <c r="B85" s="13" t="s">
        <v>55</v>
      </c>
      <c r="C85" s="3"/>
      <c r="D85" s="131"/>
    </row>
    <row r="86" spans="2:4" ht="17.25" x14ac:dyDescent="0.4">
      <c r="B86" s="14" t="s">
        <v>56</v>
      </c>
      <c r="C86" s="3"/>
      <c r="D86" s="128"/>
    </row>
    <row r="87" spans="2:4" x14ac:dyDescent="0.25">
      <c r="B87" s="15" t="s">
        <v>57</v>
      </c>
      <c r="C87" s="15"/>
      <c r="D87" s="130"/>
    </row>
    <row r="88" spans="2:4" x14ac:dyDescent="0.25">
      <c r="B88" s="3"/>
      <c r="C88" s="3"/>
      <c r="D88" s="128"/>
    </row>
    <row r="89" spans="2:4" x14ac:dyDescent="0.25">
      <c r="B89" s="15" t="s">
        <v>58</v>
      </c>
      <c r="C89" s="3"/>
      <c r="D89" s="129"/>
    </row>
    <row r="90" spans="2:4" x14ac:dyDescent="0.25">
      <c r="B90" s="13" t="s">
        <v>98</v>
      </c>
      <c r="C90" s="3"/>
      <c r="D90" s="128"/>
    </row>
    <row r="91" spans="2:4" x14ac:dyDescent="0.25">
      <c r="B91" s="13" t="s">
        <v>59</v>
      </c>
      <c r="C91" s="3"/>
      <c r="D91" s="131"/>
    </row>
    <row r="92" spans="2:4" x14ac:dyDescent="0.25">
      <c r="B92" s="13" t="s">
        <v>60</v>
      </c>
      <c r="C92" s="3"/>
      <c r="D92" s="128"/>
    </row>
    <row r="93" spans="2:4" x14ac:dyDescent="0.25">
      <c r="B93" s="13" t="s">
        <v>61</v>
      </c>
      <c r="C93" s="3"/>
      <c r="D93" s="130"/>
    </row>
    <row r="94" spans="2:4" ht="17.25" x14ac:dyDescent="0.4">
      <c r="B94" s="14" t="s">
        <v>62</v>
      </c>
      <c r="C94" s="3"/>
      <c r="D94" s="131"/>
    </row>
    <row r="95" spans="2:4" x14ac:dyDescent="0.25">
      <c r="B95" s="15" t="s">
        <v>63</v>
      </c>
      <c r="C95" s="3"/>
      <c r="D95" s="15"/>
    </row>
    <row r="96" spans="2:4" x14ac:dyDescent="0.25">
      <c r="B96" s="3"/>
      <c r="C96" s="3"/>
      <c r="D96" s="3"/>
    </row>
    <row r="97" spans="2:4" x14ac:dyDescent="0.25">
      <c r="B97" s="17" t="s">
        <v>64</v>
      </c>
      <c r="C97" s="17"/>
      <c r="D97" s="17"/>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workbookViewId="0"/>
  </sheetViews>
  <sheetFormatPr defaultRowHeight="15" x14ac:dyDescent="0.25"/>
  <cols>
    <col min="2" max="2" width="33.42578125" customWidth="1"/>
    <col min="5" max="14" width="9.85546875" customWidth="1"/>
  </cols>
  <sheetData>
    <row r="19" spans="2:14" ht="15.75" thickBot="1" x14ac:dyDescent="0.3">
      <c r="B19" s="38"/>
      <c r="C19" s="38"/>
      <c r="D19" s="38"/>
      <c r="E19" s="38"/>
      <c r="F19" s="38"/>
      <c r="G19" s="38"/>
      <c r="H19" s="38"/>
      <c r="I19" s="38"/>
      <c r="J19" s="38"/>
      <c r="K19" s="38"/>
      <c r="L19" s="38"/>
      <c r="M19" s="38"/>
      <c r="N19" s="38"/>
    </row>
    <row r="20" spans="2:14" ht="22.5" customHeight="1" thickBot="1" x14ac:dyDescent="0.3">
      <c r="B20" s="148" t="s">
        <v>93</v>
      </c>
      <c r="C20" s="149"/>
      <c r="D20" s="149"/>
      <c r="E20" s="149"/>
      <c r="F20" s="149"/>
      <c r="G20" s="149"/>
      <c r="H20" s="149"/>
      <c r="I20" s="149"/>
      <c r="J20" s="149"/>
      <c r="K20" s="149"/>
      <c r="L20" s="149"/>
      <c r="M20" s="149"/>
      <c r="N20" s="150"/>
    </row>
    <row r="21" spans="2:14" ht="15.75" thickBot="1" x14ac:dyDescent="0.3">
      <c r="B21" s="38"/>
      <c r="C21" s="38"/>
      <c r="D21" s="38"/>
      <c r="E21" s="38"/>
      <c r="F21" s="38"/>
      <c r="G21" s="38"/>
      <c r="H21" s="38"/>
      <c r="I21" s="38"/>
      <c r="J21" s="38"/>
      <c r="K21" s="38"/>
      <c r="L21" s="38"/>
      <c r="M21" s="38"/>
      <c r="N21" s="38"/>
    </row>
    <row r="22" spans="2:14" ht="15.75" thickBot="1" x14ac:dyDescent="0.3">
      <c r="B22" s="53" t="s">
        <v>99</v>
      </c>
      <c r="C22" s="39"/>
      <c r="D22" s="38"/>
      <c r="E22" s="38"/>
      <c r="F22" s="104">
        <v>0.15</v>
      </c>
      <c r="G22" s="38"/>
      <c r="H22" s="41" t="s">
        <v>100</v>
      </c>
      <c r="I22" s="38"/>
      <c r="J22" s="38"/>
      <c r="K22" s="38"/>
      <c r="L22" s="51">
        <v>85000</v>
      </c>
      <c r="M22" s="38"/>
      <c r="N22" s="38"/>
    </row>
    <row r="23" spans="2:14" ht="15.75" thickBot="1" x14ac:dyDescent="0.3">
      <c r="B23" s="53" t="s">
        <v>101</v>
      </c>
      <c r="C23" s="39"/>
      <c r="D23" s="38"/>
      <c r="E23" s="38"/>
      <c r="F23" s="104">
        <v>0.55000000000000004</v>
      </c>
      <c r="G23" s="38"/>
      <c r="H23" s="38"/>
      <c r="I23" s="38"/>
      <c r="J23" s="38"/>
      <c r="K23" s="38"/>
      <c r="L23" s="38"/>
      <c r="M23" s="38"/>
      <c r="N23" s="38"/>
    </row>
    <row r="24" spans="2:14" ht="15.75" thickBot="1" x14ac:dyDescent="0.3">
      <c r="B24" s="53" t="s">
        <v>102</v>
      </c>
      <c r="C24" s="39"/>
      <c r="D24" s="38"/>
      <c r="E24" s="38"/>
      <c r="F24" s="104">
        <v>0.3</v>
      </c>
      <c r="G24" s="38"/>
      <c r="H24" s="41" t="s">
        <v>103</v>
      </c>
      <c r="I24" s="38"/>
      <c r="J24" s="38"/>
      <c r="K24" s="38"/>
      <c r="L24" s="46"/>
      <c r="M24" s="38"/>
      <c r="N24" s="38"/>
    </row>
    <row r="25" spans="2:14" ht="15.75" thickBot="1" x14ac:dyDescent="0.3">
      <c r="B25" s="44"/>
      <c r="C25" s="39"/>
      <c r="D25" s="38"/>
      <c r="E25" s="38"/>
      <c r="F25" s="103"/>
      <c r="G25" s="38"/>
      <c r="H25" s="38"/>
      <c r="I25" s="38"/>
      <c r="J25" s="38"/>
      <c r="K25" s="38"/>
      <c r="L25" s="38"/>
      <c r="M25" s="38"/>
      <c r="N25" s="38"/>
    </row>
    <row r="26" spans="2:14" ht="15.75" thickBot="1" x14ac:dyDescent="0.3">
      <c r="B26" s="41" t="s">
        <v>104</v>
      </c>
      <c r="C26" s="39"/>
      <c r="D26" s="38"/>
      <c r="E26" s="38"/>
      <c r="F26" s="104">
        <v>0.27</v>
      </c>
      <c r="G26" s="38"/>
      <c r="H26" s="53" t="s">
        <v>94</v>
      </c>
      <c r="I26" s="38"/>
      <c r="J26" s="38"/>
      <c r="K26" s="38"/>
      <c r="L26" s="51">
        <v>18000</v>
      </c>
      <c r="M26" s="38"/>
      <c r="N26" s="38"/>
    </row>
    <row r="27" spans="2:14" x14ac:dyDescent="0.25">
      <c r="B27" s="38"/>
      <c r="C27" s="39"/>
      <c r="D27" s="38"/>
      <c r="E27" s="38"/>
      <c r="F27" s="38"/>
      <c r="G27" s="38"/>
      <c r="H27" s="38"/>
      <c r="I27" s="38"/>
      <c r="J27" s="38"/>
      <c r="K27" s="38"/>
      <c r="L27" s="38"/>
      <c r="M27" s="38"/>
      <c r="N27" s="38"/>
    </row>
    <row r="28" spans="2:14" ht="17.25" x14ac:dyDescent="0.4">
      <c r="B28" s="44"/>
      <c r="C28" s="50" t="s">
        <v>74</v>
      </c>
      <c r="D28" s="50" t="s">
        <v>75</v>
      </c>
      <c r="E28" s="50" t="s">
        <v>76</v>
      </c>
      <c r="F28" s="50" t="s">
        <v>77</v>
      </c>
      <c r="G28" s="50" t="s">
        <v>78</v>
      </c>
      <c r="H28" s="50" t="s">
        <v>79</v>
      </c>
      <c r="I28" s="50" t="s">
        <v>80</v>
      </c>
      <c r="J28" s="50" t="s">
        <v>81</v>
      </c>
      <c r="K28" s="50" t="s">
        <v>82</v>
      </c>
      <c r="L28" s="50" t="s">
        <v>83</v>
      </c>
      <c r="M28" s="50" t="s">
        <v>84</v>
      </c>
      <c r="N28" s="50" t="s">
        <v>85</v>
      </c>
    </row>
    <row r="29" spans="2:14" x14ac:dyDescent="0.25">
      <c r="B29" s="41" t="s">
        <v>105</v>
      </c>
      <c r="C29" s="136">
        <v>15000</v>
      </c>
      <c r="D29" s="136">
        <v>16250</v>
      </c>
      <c r="E29" s="136">
        <v>17450</v>
      </c>
      <c r="F29" s="133">
        <v>19250</v>
      </c>
      <c r="G29" s="133">
        <v>21650</v>
      </c>
      <c r="H29" s="133">
        <v>18750</v>
      </c>
      <c r="I29" s="133">
        <v>17250</v>
      </c>
      <c r="J29" s="133">
        <v>15250</v>
      </c>
      <c r="K29" s="133">
        <v>14250</v>
      </c>
      <c r="L29" s="133">
        <v>15850</v>
      </c>
      <c r="M29" s="133">
        <v>17850</v>
      </c>
      <c r="N29" s="133">
        <v>19125</v>
      </c>
    </row>
    <row r="30" spans="2:14" x14ac:dyDescent="0.25">
      <c r="B30" s="38"/>
      <c r="C30" s="39"/>
      <c r="D30" s="39"/>
      <c r="E30" s="39"/>
      <c r="F30" s="39"/>
      <c r="G30" s="39"/>
      <c r="H30" s="39"/>
      <c r="I30" s="39"/>
      <c r="J30" s="39"/>
      <c r="K30" s="39"/>
      <c r="L30" s="39"/>
      <c r="M30" s="39"/>
      <c r="N30" s="39"/>
    </row>
    <row r="31" spans="2:14" x14ac:dyDescent="0.25">
      <c r="B31" s="44" t="s">
        <v>106</v>
      </c>
      <c r="C31" s="39"/>
      <c r="D31" s="39"/>
      <c r="E31" s="39"/>
      <c r="F31" s="54"/>
      <c r="G31" s="54"/>
      <c r="H31" s="54"/>
      <c r="I31" s="54"/>
      <c r="J31" s="54"/>
      <c r="K31" s="54"/>
      <c r="L31" s="54"/>
      <c r="M31" s="54"/>
      <c r="N31" s="54"/>
    </row>
    <row r="32" spans="2:14" x14ac:dyDescent="0.25">
      <c r="B32" s="44"/>
      <c r="C32" s="39"/>
      <c r="D32" s="39"/>
      <c r="E32" s="39"/>
      <c r="F32" s="39"/>
      <c r="G32" s="39"/>
      <c r="H32" s="39"/>
      <c r="I32" s="39"/>
      <c r="J32" s="39"/>
      <c r="K32" s="39"/>
      <c r="L32" s="39"/>
      <c r="M32" s="39"/>
      <c r="N32" s="39"/>
    </row>
    <row r="33" spans="2:15" x14ac:dyDescent="0.25">
      <c r="B33" s="44" t="s">
        <v>107</v>
      </c>
      <c r="C33" s="39"/>
      <c r="D33" s="39"/>
      <c r="E33" s="39"/>
      <c r="F33" s="54"/>
      <c r="G33" s="54"/>
      <c r="H33" s="54"/>
      <c r="I33" s="54"/>
      <c r="J33" s="54"/>
      <c r="K33" s="54"/>
      <c r="L33" s="54"/>
      <c r="M33" s="54"/>
      <c r="N33" s="54"/>
      <c r="O33" s="38"/>
    </row>
    <row r="34" spans="2:15" x14ac:dyDescent="0.25">
      <c r="B34" s="44" t="s">
        <v>3</v>
      </c>
      <c r="C34" s="39"/>
      <c r="D34" s="39"/>
      <c r="E34" s="39"/>
      <c r="F34" s="136">
        <v>2950</v>
      </c>
      <c r="G34" s="136">
        <v>2950</v>
      </c>
      <c r="H34" s="136">
        <v>2950</v>
      </c>
      <c r="I34" s="136">
        <v>2950</v>
      </c>
      <c r="J34" s="136">
        <v>2950</v>
      </c>
      <c r="K34" s="136">
        <v>2950</v>
      </c>
      <c r="L34" s="136">
        <v>2950</v>
      </c>
      <c r="M34" s="136">
        <v>2950</v>
      </c>
      <c r="N34" s="136">
        <v>2950</v>
      </c>
      <c r="O34" s="38"/>
    </row>
    <row r="35" spans="2:15" x14ac:dyDescent="0.25">
      <c r="B35" s="44" t="s">
        <v>96</v>
      </c>
      <c r="C35" s="39"/>
      <c r="D35" s="39"/>
      <c r="E35" s="39"/>
      <c r="F35" s="136">
        <v>1250</v>
      </c>
      <c r="G35" s="136">
        <v>0</v>
      </c>
      <c r="H35" s="136">
        <v>0</v>
      </c>
      <c r="I35" s="136">
        <v>1250</v>
      </c>
      <c r="J35" s="136">
        <v>0</v>
      </c>
      <c r="K35" s="136">
        <v>0</v>
      </c>
      <c r="L35" s="136">
        <v>1250</v>
      </c>
      <c r="M35" s="136">
        <v>0</v>
      </c>
      <c r="N35" s="136">
        <v>0</v>
      </c>
      <c r="O35" s="38"/>
    </row>
    <row r="36" spans="2:15" x14ac:dyDescent="0.25">
      <c r="B36" s="44" t="s">
        <v>108</v>
      </c>
      <c r="C36" s="39"/>
      <c r="D36" s="39"/>
      <c r="E36" s="39"/>
      <c r="F36" s="136">
        <v>0</v>
      </c>
      <c r="G36" s="138"/>
      <c r="H36" s="138"/>
      <c r="I36" s="138"/>
      <c r="J36" s="138"/>
      <c r="K36" s="136">
        <v>0</v>
      </c>
      <c r="L36" s="136">
        <v>0</v>
      </c>
      <c r="M36" s="136">
        <v>0</v>
      </c>
      <c r="N36" s="136">
        <v>0</v>
      </c>
      <c r="O36" s="38"/>
    </row>
    <row r="37" spans="2:15" ht="17.25" x14ac:dyDescent="0.4">
      <c r="B37" s="55" t="s">
        <v>97</v>
      </c>
      <c r="C37" s="39"/>
      <c r="D37" s="39"/>
      <c r="E37" s="39"/>
      <c r="F37" s="137">
        <v>15450</v>
      </c>
      <c r="G37" s="137">
        <v>0</v>
      </c>
      <c r="H37" s="137">
        <v>0</v>
      </c>
      <c r="I37" s="137">
        <v>16950</v>
      </c>
      <c r="J37" s="137">
        <v>0</v>
      </c>
      <c r="K37" s="137">
        <v>0</v>
      </c>
      <c r="L37" s="137">
        <v>14520</v>
      </c>
      <c r="M37" s="137">
        <v>0</v>
      </c>
      <c r="N37" s="137">
        <v>0</v>
      </c>
      <c r="O37" s="38"/>
    </row>
    <row r="38" spans="2:15" x14ac:dyDescent="0.25">
      <c r="B38" s="44" t="s">
        <v>109</v>
      </c>
      <c r="C38" s="39"/>
      <c r="D38" s="39"/>
      <c r="E38" s="39"/>
      <c r="F38" s="52"/>
      <c r="G38" s="52"/>
      <c r="H38" s="52"/>
      <c r="I38" s="52"/>
      <c r="J38" s="52"/>
      <c r="K38" s="52"/>
      <c r="L38" s="52"/>
      <c r="M38" s="52"/>
      <c r="N38" s="52"/>
      <c r="O38" s="38"/>
    </row>
    <row r="39" spans="2:15" ht="15.75" thickBot="1" x14ac:dyDescent="0.3">
      <c r="B39" s="40"/>
      <c r="C39" s="40"/>
      <c r="D39" s="40"/>
      <c r="E39" s="40"/>
      <c r="F39" s="40"/>
      <c r="G39" s="40"/>
      <c r="H39" s="40"/>
      <c r="I39" s="40"/>
      <c r="J39" s="40"/>
      <c r="K39" s="40"/>
      <c r="L39" s="40"/>
      <c r="M39" s="40"/>
      <c r="N39" s="40"/>
      <c r="O39" s="38"/>
    </row>
    <row r="40" spans="2:15" ht="21.6" customHeight="1" thickBot="1" x14ac:dyDescent="0.3">
      <c r="B40" s="151" t="s">
        <v>95</v>
      </c>
      <c r="C40" s="151"/>
      <c r="D40" s="151"/>
      <c r="E40" s="151"/>
      <c r="F40" s="151"/>
      <c r="G40" s="151"/>
      <c r="H40" s="151"/>
      <c r="I40" s="151"/>
      <c r="J40" s="151"/>
      <c r="K40" s="151"/>
      <c r="L40" s="151"/>
      <c r="M40" s="151"/>
      <c r="N40" s="151"/>
      <c r="O40" s="38"/>
    </row>
    <row r="41" spans="2:15" ht="21.6" customHeight="1" thickBot="1" x14ac:dyDescent="0.3">
      <c r="B41" s="48"/>
      <c r="C41" s="49"/>
      <c r="D41" s="49"/>
      <c r="E41" s="49" t="s">
        <v>76</v>
      </c>
      <c r="F41" s="49" t="s">
        <v>77</v>
      </c>
      <c r="G41" s="49" t="s">
        <v>78</v>
      </c>
      <c r="H41" s="49" t="s">
        <v>79</v>
      </c>
      <c r="I41" s="49" t="s">
        <v>80</v>
      </c>
      <c r="J41" s="49" t="s">
        <v>81</v>
      </c>
      <c r="K41" s="49" t="s">
        <v>82</v>
      </c>
      <c r="L41" s="49" t="s">
        <v>83</v>
      </c>
      <c r="M41" s="49" t="s">
        <v>84</v>
      </c>
      <c r="N41" s="49" t="s">
        <v>85</v>
      </c>
      <c r="O41" s="47"/>
    </row>
    <row r="42" spans="2:15" ht="19.5" customHeight="1" x14ac:dyDescent="0.25">
      <c r="B42" s="41" t="s">
        <v>86</v>
      </c>
      <c r="C42" s="41"/>
      <c r="D42" s="41"/>
      <c r="E42" s="41"/>
      <c r="F42" s="41"/>
      <c r="G42" s="41"/>
      <c r="H42" s="41"/>
      <c r="I42" s="41"/>
      <c r="J42" s="41"/>
      <c r="K42" s="41"/>
      <c r="L42" s="41"/>
      <c r="M42" s="41"/>
      <c r="N42" s="41"/>
      <c r="O42" s="38"/>
    </row>
    <row r="43" spans="2:15" ht="17.25" x14ac:dyDescent="0.4">
      <c r="B43" s="42" t="s">
        <v>87</v>
      </c>
      <c r="C43" s="43"/>
      <c r="D43" s="43"/>
      <c r="E43" s="43"/>
      <c r="F43" s="43"/>
      <c r="G43" s="43"/>
      <c r="H43" s="43"/>
      <c r="I43" s="43"/>
      <c r="J43" s="43"/>
      <c r="K43" s="43"/>
      <c r="L43" s="43"/>
      <c r="M43" s="43"/>
      <c r="N43" s="43"/>
      <c r="O43" s="38"/>
    </row>
    <row r="44" spans="2:15" x14ac:dyDescent="0.25">
      <c r="B44" s="44" t="s">
        <v>88</v>
      </c>
      <c r="C44" s="44"/>
      <c r="D44" s="44"/>
      <c r="E44" s="44"/>
      <c r="F44" s="44"/>
      <c r="G44" s="44"/>
      <c r="H44" s="44"/>
      <c r="I44" s="44"/>
      <c r="J44" s="44"/>
      <c r="K44" s="44"/>
      <c r="L44" s="44"/>
      <c r="M44" s="44"/>
      <c r="N44" s="44"/>
      <c r="O44" s="44"/>
    </row>
    <row r="45" spans="2:15" ht="17.25" x14ac:dyDescent="0.4">
      <c r="B45" s="42" t="s">
        <v>89</v>
      </c>
      <c r="C45" s="43"/>
      <c r="D45" s="43"/>
      <c r="E45" s="43"/>
      <c r="F45" s="43"/>
      <c r="G45" s="43"/>
      <c r="H45" s="43"/>
      <c r="I45" s="43"/>
      <c r="J45" s="43"/>
      <c r="K45" s="43"/>
      <c r="L45" s="43"/>
      <c r="M45" s="43"/>
      <c r="N45" s="43"/>
      <c r="O45" s="38"/>
    </row>
    <row r="46" spans="2:15" x14ac:dyDescent="0.25">
      <c r="B46" s="44" t="s">
        <v>90</v>
      </c>
      <c r="C46" s="44"/>
      <c r="D46" s="44"/>
      <c r="E46" s="44">
        <v>22500</v>
      </c>
      <c r="F46" s="44"/>
      <c r="G46" s="44"/>
      <c r="H46" s="44"/>
      <c r="I46" s="44"/>
      <c r="J46" s="44"/>
      <c r="K46" s="44"/>
      <c r="L46" s="44"/>
      <c r="M46" s="44"/>
      <c r="N46" s="44"/>
      <c r="O46" s="44"/>
    </row>
    <row r="47" spans="2:15" ht="6.95" customHeight="1" thickBot="1" x14ac:dyDescent="0.3">
      <c r="B47" s="40"/>
      <c r="C47" s="40"/>
      <c r="D47" s="40"/>
      <c r="E47" s="40"/>
      <c r="F47" s="40"/>
      <c r="G47" s="40"/>
      <c r="H47" s="40"/>
      <c r="I47" s="40"/>
      <c r="J47" s="40"/>
      <c r="K47" s="40"/>
      <c r="L47" s="40"/>
      <c r="M47" s="40"/>
      <c r="N47" s="40"/>
      <c r="O47" s="38"/>
    </row>
    <row r="48" spans="2:15" ht="17.25" x14ac:dyDescent="0.4">
      <c r="B48" s="45"/>
      <c r="C48" s="44"/>
      <c r="D48" s="44"/>
      <c r="E48" s="41"/>
      <c r="F48" s="41"/>
      <c r="G48" s="41"/>
      <c r="H48" s="41"/>
      <c r="I48" s="41"/>
      <c r="J48" s="41"/>
      <c r="K48" s="41"/>
      <c r="L48" s="41"/>
      <c r="M48" s="41"/>
      <c r="N48" s="41"/>
      <c r="O48" s="43"/>
    </row>
    <row r="49" spans="2:14" ht="15.75" thickBot="1" x14ac:dyDescent="0.3">
      <c r="B49" s="40"/>
      <c r="C49" s="40"/>
      <c r="D49" s="40"/>
      <c r="E49" s="41"/>
      <c r="F49" s="41"/>
      <c r="G49" s="41"/>
      <c r="H49" s="41"/>
      <c r="I49" s="41"/>
      <c r="J49" s="41"/>
      <c r="K49" s="41"/>
      <c r="L49" s="41"/>
      <c r="M49" s="41"/>
      <c r="N49" s="41"/>
    </row>
    <row r="50" spans="2:14" ht="19.5" thickBot="1" x14ac:dyDescent="0.3">
      <c r="B50" s="151" t="s">
        <v>110</v>
      </c>
      <c r="C50" s="151"/>
      <c r="D50" s="151"/>
      <c r="E50" s="151"/>
      <c r="F50" s="151"/>
      <c r="G50" s="151"/>
      <c r="H50" s="151"/>
      <c r="I50" s="151"/>
      <c r="J50" s="151"/>
      <c r="K50" s="151"/>
      <c r="L50" s="151"/>
      <c r="M50" s="151"/>
      <c r="N50" s="151"/>
    </row>
    <row r="51" spans="2:14" ht="15.75" thickBot="1" x14ac:dyDescent="0.3">
      <c r="B51" s="48"/>
      <c r="C51" s="49"/>
      <c r="D51" s="49"/>
      <c r="E51" s="49" t="s">
        <v>76</v>
      </c>
      <c r="F51" s="49" t="s">
        <v>77</v>
      </c>
      <c r="G51" s="49" t="s">
        <v>78</v>
      </c>
      <c r="H51" s="49" t="s">
        <v>79</v>
      </c>
      <c r="I51" s="49" t="s">
        <v>80</v>
      </c>
      <c r="J51" s="49" t="s">
        <v>81</v>
      </c>
      <c r="K51" s="49" t="s">
        <v>82</v>
      </c>
      <c r="L51" s="49" t="s">
        <v>83</v>
      </c>
      <c r="M51" s="49" t="s">
        <v>84</v>
      </c>
      <c r="N51" s="49" t="s">
        <v>85</v>
      </c>
    </row>
    <row r="52" spans="2:14" ht="24.95" customHeight="1" x14ac:dyDescent="0.25">
      <c r="B52" s="41" t="s">
        <v>91</v>
      </c>
      <c r="C52" s="41"/>
      <c r="D52" s="41"/>
      <c r="E52" s="41">
        <v>0</v>
      </c>
      <c r="F52" s="41"/>
      <c r="G52" s="41"/>
      <c r="H52" s="41"/>
      <c r="I52" s="41"/>
      <c r="J52" s="41"/>
      <c r="K52" s="41"/>
      <c r="L52" s="41"/>
      <c r="M52" s="41"/>
      <c r="N52" s="41"/>
    </row>
    <row r="53" spans="2:14" x14ac:dyDescent="0.25">
      <c r="B53" s="41" t="s">
        <v>92</v>
      </c>
      <c r="C53" s="41"/>
      <c r="D53" s="41"/>
      <c r="E53" s="41">
        <v>0</v>
      </c>
      <c r="F53" s="41"/>
      <c r="G53" s="41"/>
      <c r="H53" s="41"/>
      <c r="I53" s="41"/>
      <c r="J53" s="41"/>
      <c r="K53" s="41"/>
      <c r="L53" s="41"/>
      <c r="M53" s="41"/>
      <c r="N53" s="41"/>
    </row>
    <row r="54" spans="2:14" ht="5.45" customHeight="1" thickBot="1" x14ac:dyDescent="0.3">
      <c r="B54" s="40"/>
      <c r="C54" s="40"/>
      <c r="D54" s="40"/>
      <c r="E54" s="40"/>
      <c r="F54" s="40"/>
      <c r="G54" s="40"/>
      <c r="H54" s="40"/>
      <c r="I54" s="40"/>
      <c r="J54" s="40"/>
      <c r="K54" s="40"/>
      <c r="L54" s="40"/>
      <c r="M54" s="40"/>
      <c r="N54" s="40"/>
    </row>
    <row r="55" spans="2:14" ht="5.45" customHeight="1" thickBot="1" x14ac:dyDescent="0.3">
      <c r="B55" s="40"/>
      <c r="C55" s="40"/>
      <c r="D55" s="40"/>
      <c r="E55" s="40"/>
      <c r="F55" s="40"/>
      <c r="G55" s="40"/>
      <c r="H55" s="40"/>
      <c r="I55" s="40"/>
      <c r="J55" s="40"/>
      <c r="K55" s="40"/>
      <c r="L55" s="40"/>
      <c r="M55" s="40"/>
      <c r="N55" s="40"/>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election activeCell="F17" sqref="F17"/>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6"/>
  <sheetViews>
    <sheetView zoomScale="145" zoomScaleNormal="145" workbookViewId="0"/>
  </sheetViews>
  <sheetFormatPr defaultColWidth="9.140625" defaultRowHeight="15" x14ac:dyDescent="0.25"/>
  <cols>
    <col min="1" max="1" width="9.140625" style="8"/>
    <col min="2" max="4" width="14.85546875" style="8" customWidth="1"/>
    <col min="5" max="16384" width="9.140625" style="8"/>
  </cols>
  <sheetData>
    <row r="3" spans="2:4" ht="110.25" customHeight="1" x14ac:dyDescent="0.25"/>
    <row r="5" spans="2:4" ht="15.75" thickBot="1" x14ac:dyDescent="0.3"/>
    <row r="6" spans="2:4" ht="45.75" thickBot="1" x14ac:dyDescent="0.3">
      <c r="B6" s="75" t="s">
        <v>144</v>
      </c>
      <c r="C6" s="76" t="s">
        <v>146</v>
      </c>
      <c r="D6" s="77" t="s">
        <v>145</v>
      </c>
    </row>
    <row r="7" spans="2:4" x14ac:dyDescent="0.25">
      <c r="B7" s="78">
        <v>2000</v>
      </c>
      <c r="C7" s="108">
        <v>8.5</v>
      </c>
      <c r="D7" s="91"/>
    </row>
    <row r="8" spans="2:4" x14ac:dyDescent="0.25">
      <c r="B8" s="79">
        <v>2001</v>
      </c>
      <c r="C8" s="106">
        <v>9.25</v>
      </c>
      <c r="D8" s="93"/>
    </row>
    <row r="9" spans="2:4" x14ac:dyDescent="0.25">
      <c r="B9" s="79">
        <v>2002</v>
      </c>
      <c r="C9" s="106">
        <v>9</v>
      </c>
      <c r="D9" s="93"/>
    </row>
    <row r="10" spans="2:4" x14ac:dyDescent="0.25">
      <c r="B10" s="79">
        <v>2003</v>
      </c>
      <c r="C10" s="106">
        <v>9.85</v>
      </c>
      <c r="D10" s="93"/>
    </row>
    <row r="11" spans="2:4" x14ac:dyDescent="0.25">
      <c r="B11" s="79">
        <v>2004</v>
      </c>
      <c r="C11" s="106">
        <v>10.25</v>
      </c>
      <c r="D11" s="93"/>
    </row>
    <row r="12" spans="2:4" x14ac:dyDescent="0.25">
      <c r="B12" s="79">
        <v>2005</v>
      </c>
      <c r="C12" s="106">
        <v>10.7</v>
      </c>
      <c r="D12" s="93"/>
    </row>
    <row r="13" spans="2:4" x14ac:dyDescent="0.25">
      <c r="B13" s="79">
        <v>2006</v>
      </c>
      <c r="C13" s="106">
        <v>12</v>
      </c>
      <c r="D13" s="93"/>
    </row>
    <row r="14" spans="2:4" x14ac:dyDescent="0.25">
      <c r="B14" s="79">
        <v>2007</v>
      </c>
      <c r="C14" s="106">
        <v>13.5</v>
      </c>
      <c r="D14" s="93"/>
    </row>
    <row r="15" spans="2:4" x14ac:dyDescent="0.25">
      <c r="B15" s="79">
        <v>2008</v>
      </c>
      <c r="C15" s="106">
        <v>10.25</v>
      </c>
      <c r="D15" s="93"/>
    </row>
    <row r="16" spans="2:4" x14ac:dyDescent="0.25">
      <c r="B16" s="79">
        <v>2009</v>
      </c>
      <c r="C16" s="106">
        <v>8.25</v>
      </c>
      <c r="D16" s="93"/>
    </row>
    <row r="17" spans="2:4" x14ac:dyDescent="0.25">
      <c r="B17" s="79">
        <v>2010</v>
      </c>
      <c r="C17" s="106">
        <v>10.85</v>
      </c>
      <c r="D17" s="93"/>
    </row>
    <row r="18" spans="2:4" x14ac:dyDescent="0.25">
      <c r="B18" s="79">
        <v>2011</v>
      </c>
      <c r="C18" s="106">
        <v>12.5</v>
      </c>
      <c r="D18" s="93"/>
    </row>
    <row r="19" spans="2:4" x14ac:dyDescent="0.25">
      <c r="B19" s="79">
        <v>2012</v>
      </c>
      <c r="C19" s="106">
        <v>14.2</v>
      </c>
      <c r="D19" s="93"/>
    </row>
    <row r="20" spans="2:4" s="105" customFormat="1" x14ac:dyDescent="0.25">
      <c r="B20" s="102">
        <v>2013</v>
      </c>
      <c r="C20" s="109">
        <v>15</v>
      </c>
      <c r="D20" s="101"/>
    </row>
    <row r="21" spans="2:4" ht="15.75" thickBot="1" x14ac:dyDescent="0.3">
      <c r="B21" s="80">
        <v>2014</v>
      </c>
      <c r="C21" s="107">
        <v>17.25</v>
      </c>
      <c r="D21" s="94"/>
    </row>
    <row r="22" spans="2:4" x14ac:dyDescent="0.25">
      <c r="B22" s="81"/>
      <c r="C22" s="82"/>
      <c r="D22" s="83"/>
    </row>
    <row r="23" spans="2:4" x14ac:dyDescent="0.25">
      <c r="B23" s="84" t="s">
        <v>147</v>
      </c>
      <c r="C23" s="85"/>
      <c r="D23" s="86"/>
    </row>
    <row r="24" spans="2:4" ht="15.75" thickBot="1" x14ac:dyDescent="0.3">
      <c r="B24" s="87"/>
      <c r="C24" s="152"/>
      <c r="D24" s="153"/>
    </row>
    <row r="25" spans="2:4" ht="15.75" thickBot="1" x14ac:dyDescent="0.3">
      <c r="B25" s="87"/>
      <c r="C25" s="88"/>
      <c r="D25" s="86"/>
    </row>
    <row r="26" spans="2:4" ht="15.75" thickBot="1" x14ac:dyDescent="0.3">
      <c r="B26" s="89"/>
      <c r="C26" s="92"/>
      <c r="D26" s="90"/>
    </row>
  </sheetData>
  <mergeCells count="1">
    <mergeCell ref="C24:D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D27"/>
  <sheetViews>
    <sheetView zoomScaleNormal="100" workbookViewId="0">
      <selection activeCell="F27" sqref="F27"/>
    </sheetView>
  </sheetViews>
  <sheetFormatPr defaultColWidth="9.140625" defaultRowHeight="15" x14ac:dyDescent="0.25"/>
  <cols>
    <col min="1" max="1" width="5" style="73" customWidth="1"/>
    <col min="2" max="5" width="10" style="63" customWidth="1"/>
    <col min="6" max="16384" width="9.140625" style="63"/>
  </cols>
  <sheetData>
    <row r="11" spans="2:4" x14ac:dyDescent="0.25">
      <c r="B11" s="63" t="s">
        <v>135</v>
      </c>
    </row>
    <row r="12" spans="2:4" x14ac:dyDescent="0.25">
      <c r="B12" s="63" t="s">
        <v>136</v>
      </c>
    </row>
    <row r="13" spans="2:4" x14ac:dyDescent="0.25">
      <c r="B13" s="63" t="s">
        <v>169</v>
      </c>
    </row>
    <row r="14" spans="2:4" x14ac:dyDescent="0.25">
      <c r="C14" s="63" t="s">
        <v>168</v>
      </c>
      <c r="D14" s="63" t="s">
        <v>158</v>
      </c>
    </row>
    <row r="15" spans="2:4" x14ac:dyDescent="0.25">
      <c r="B15" s="63" t="s">
        <v>12</v>
      </c>
      <c r="C15" s="63">
        <v>3850000</v>
      </c>
      <c r="D15" s="63">
        <v>3432000</v>
      </c>
    </row>
    <row r="16" spans="2:4" x14ac:dyDescent="0.25">
      <c r="B16" s="63" t="s">
        <v>137</v>
      </c>
      <c r="C16" s="63">
        <v>3250000</v>
      </c>
      <c r="D16" s="63">
        <v>2864000</v>
      </c>
    </row>
    <row r="17" spans="2:4" x14ac:dyDescent="0.25">
      <c r="B17" s="63" t="s">
        <v>14</v>
      </c>
      <c r="C17" s="63">
        <v>600000</v>
      </c>
      <c r="D17" s="63">
        <v>568000</v>
      </c>
    </row>
    <row r="18" spans="2:4" x14ac:dyDescent="0.25">
      <c r="B18" s="63" t="s">
        <v>2</v>
      </c>
      <c r="C18" s="63">
        <v>330300</v>
      </c>
      <c r="D18" s="63">
        <v>240000</v>
      </c>
    </row>
    <row r="19" spans="2:4" x14ac:dyDescent="0.25">
      <c r="B19" s="63" t="s">
        <v>3</v>
      </c>
      <c r="C19" s="63">
        <v>100000</v>
      </c>
      <c r="D19" s="63">
        <v>100000</v>
      </c>
    </row>
    <row r="20" spans="2:4" x14ac:dyDescent="0.25">
      <c r="B20" s="63" t="s">
        <v>46</v>
      </c>
      <c r="C20" s="63">
        <v>20000</v>
      </c>
      <c r="D20" s="63">
        <v>18900</v>
      </c>
    </row>
    <row r="21" spans="2:4" x14ac:dyDescent="0.25">
      <c r="B21" s="63" t="s">
        <v>15</v>
      </c>
      <c r="C21" s="63">
        <v>149700</v>
      </c>
      <c r="D21" s="63">
        <v>209100</v>
      </c>
    </row>
    <row r="22" spans="2:4" x14ac:dyDescent="0.25">
      <c r="B22" s="63" t="s">
        <v>5</v>
      </c>
      <c r="C22" s="63">
        <v>76000</v>
      </c>
      <c r="D22" s="63">
        <v>62500</v>
      </c>
    </row>
    <row r="23" spans="2:4" x14ac:dyDescent="0.25">
      <c r="B23" s="63" t="s">
        <v>16</v>
      </c>
      <c r="C23" s="63">
        <v>73700</v>
      </c>
      <c r="D23" s="63">
        <v>146600</v>
      </c>
    </row>
    <row r="24" spans="2:4" x14ac:dyDescent="0.25">
      <c r="B24" s="63" t="s">
        <v>17</v>
      </c>
      <c r="C24" s="63">
        <v>29480</v>
      </c>
      <c r="D24" s="63">
        <v>58640</v>
      </c>
    </row>
    <row r="25" spans="2:4" x14ac:dyDescent="0.25">
      <c r="B25" s="63" t="s">
        <v>18</v>
      </c>
      <c r="C25" s="63">
        <v>44220</v>
      </c>
      <c r="D25" s="63">
        <v>87960</v>
      </c>
    </row>
    <row r="27" spans="2:4" x14ac:dyDescent="0.25">
      <c r="B27" s="63" t="s">
        <v>148</v>
      </c>
      <c r="C27" s="63">
        <v>0.15584000000000001</v>
      </c>
      <c r="D27" s="63">
        <v>0.16550000000000001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3"/>
  <sheetViews>
    <sheetView showGridLines="0" topLeftCell="A28" zoomScale="130" zoomScaleNormal="130" workbookViewId="0">
      <selection activeCell="M10" sqref="M10"/>
    </sheetView>
  </sheetViews>
  <sheetFormatPr defaultRowHeight="15" x14ac:dyDescent="0.25"/>
  <cols>
    <col min="1" max="2" width="3.85546875" style="134" customWidth="1"/>
    <col min="3" max="3" width="10.42578125" style="134" customWidth="1"/>
    <col min="4" max="4" width="2.85546875" style="134" customWidth="1"/>
    <col min="5" max="5" width="2.7109375" style="134" customWidth="1"/>
    <col min="6" max="6" width="6" style="112" customWidth="1"/>
    <col min="7" max="16384" width="9.140625" style="134"/>
  </cols>
  <sheetData>
    <row r="2" spans="2:17" ht="139.5" customHeight="1" x14ac:dyDescent="0.25"/>
    <row r="3" spans="2:17" ht="15.75" thickBot="1" x14ac:dyDescent="0.3">
      <c r="B3" s="135"/>
      <c r="C3" s="95"/>
      <c r="D3" s="135"/>
      <c r="E3" s="135"/>
      <c r="F3" s="96"/>
      <c r="G3" s="135"/>
      <c r="H3" s="135"/>
      <c r="I3" s="135"/>
      <c r="J3" s="135"/>
      <c r="K3" s="135"/>
      <c r="L3" s="135"/>
      <c r="M3" s="135"/>
      <c r="N3" s="135"/>
      <c r="O3" s="135"/>
      <c r="P3" s="135"/>
      <c r="Q3" s="135"/>
    </row>
    <row r="4" spans="2:17" ht="103.15" customHeight="1" thickBot="1" x14ac:dyDescent="0.3">
      <c r="B4" s="97"/>
      <c r="C4" s="98" t="s">
        <v>122</v>
      </c>
      <c r="D4" s="154" t="s">
        <v>126</v>
      </c>
      <c r="E4" s="154"/>
      <c r="F4" s="154"/>
      <c r="G4" s="154"/>
      <c r="H4" s="154"/>
      <c r="I4" s="154"/>
      <c r="J4" s="154"/>
      <c r="K4" s="154"/>
      <c r="L4" s="154"/>
      <c r="M4" s="154"/>
      <c r="N4" s="154"/>
      <c r="O4" s="97"/>
      <c r="P4" s="97"/>
      <c r="Q4" s="97"/>
    </row>
    <row r="5" spans="2:17" ht="15.75" thickBot="1" x14ac:dyDescent="0.3"/>
    <row r="6" spans="2:17" ht="15.75" thickBot="1" x14ac:dyDescent="0.3">
      <c r="C6" s="114"/>
      <c r="D6" s="111" t="s">
        <v>173</v>
      </c>
    </row>
    <row r="7" spans="2:17" ht="8.4499999999999993" customHeight="1" x14ac:dyDescent="0.25">
      <c r="C7" s="139"/>
      <c r="D7" s="111"/>
    </row>
    <row r="8" spans="2:17" ht="14.25" customHeight="1" x14ac:dyDescent="0.25">
      <c r="C8" s="139"/>
      <c r="D8" s="110" t="s">
        <v>174</v>
      </c>
    </row>
    <row r="9" spans="2:17" x14ac:dyDescent="0.25">
      <c r="C9" s="139"/>
      <c r="D9" s="110" t="s">
        <v>149</v>
      </c>
    </row>
    <row r="10" spans="2:17" x14ac:dyDescent="0.25">
      <c r="C10" s="139"/>
      <c r="D10" s="110" t="s">
        <v>150</v>
      </c>
    </row>
    <row r="11" spans="2:17" x14ac:dyDescent="0.25">
      <c r="C11" s="139"/>
      <c r="D11" s="110" t="s">
        <v>151</v>
      </c>
    </row>
    <row r="12" spans="2:17" x14ac:dyDescent="0.25">
      <c r="C12" s="139"/>
      <c r="D12" s="110" t="s">
        <v>121</v>
      </c>
    </row>
    <row r="13" spans="2:17" ht="15.75" thickBot="1" x14ac:dyDescent="0.3">
      <c r="C13" s="139"/>
    </row>
    <row r="14" spans="2:17" ht="15.75" thickBot="1" x14ac:dyDescent="0.3">
      <c r="C14" s="74"/>
      <c r="D14" s="111" t="s">
        <v>140</v>
      </c>
    </row>
    <row r="15" spans="2:17" ht="9.6" customHeight="1" x14ac:dyDescent="0.25">
      <c r="D15" s="111"/>
    </row>
    <row r="16" spans="2:17" x14ac:dyDescent="0.25">
      <c r="D16" s="110" t="s">
        <v>170</v>
      </c>
    </row>
    <row r="17" spans="2:17" x14ac:dyDescent="0.25">
      <c r="D17" s="110" t="s">
        <v>175</v>
      </c>
    </row>
    <row r="18" spans="2:17" x14ac:dyDescent="0.25">
      <c r="D18" s="110" t="s">
        <v>176</v>
      </c>
    </row>
    <row r="19" spans="2:17" x14ac:dyDescent="0.25">
      <c r="D19" s="110" t="s">
        <v>141</v>
      </c>
    </row>
    <row r="20" spans="2:17" x14ac:dyDescent="0.25">
      <c r="D20" s="110" t="s">
        <v>142</v>
      </c>
    </row>
    <row r="21" spans="2:17" ht="15.75" thickBot="1" x14ac:dyDescent="0.3">
      <c r="D21" s="110"/>
    </row>
    <row r="22" spans="2:17" ht="15.75" thickBot="1" x14ac:dyDescent="0.3">
      <c r="C22" s="74"/>
      <c r="D22" s="111" t="s">
        <v>177</v>
      </c>
    </row>
    <row r="23" spans="2:17" x14ac:dyDescent="0.25">
      <c r="C23" s="139"/>
      <c r="D23" s="111"/>
    </row>
    <row r="24" spans="2:17" x14ac:dyDescent="0.25">
      <c r="C24" s="139"/>
      <c r="D24" s="110" t="s">
        <v>171</v>
      </c>
    </row>
    <row r="25" spans="2:17" x14ac:dyDescent="0.25">
      <c r="C25" s="139"/>
      <c r="D25" s="110" t="s">
        <v>178</v>
      </c>
    </row>
    <row r="26" spans="2:17" x14ac:dyDescent="0.25">
      <c r="C26" s="139"/>
      <c r="D26" s="110" t="s">
        <v>152</v>
      </c>
    </row>
    <row r="27" spans="2:17" x14ac:dyDescent="0.25">
      <c r="C27" s="139"/>
      <c r="D27" s="110" t="s">
        <v>179</v>
      </c>
    </row>
    <row r="28" spans="2:17" x14ac:dyDescent="0.25">
      <c r="C28" s="139"/>
      <c r="D28" s="110" t="s">
        <v>123</v>
      </c>
    </row>
    <row r="29" spans="2:17" ht="15.75" thickBot="1" x14ac:dyDescent="0.3">
      <c r="B29" s="135"/>
      <c r="C29" s="95"/>
      <c r="D29" s="99"/>
      <c r="E29" s="135"/>
      <c r="F29" s="96"/>
      <c r="G29" s="135"/>
      <c r="H29" s="135"/>
      <c r="I29" s="135"/>
      <c r="J29" s="135"/>
      <c r="K29" s="135"/>
      <c r="L29" s="135"/>
      <c r="M29" s="135"/>
      <c r="N29" s="135"/>
      <c r="O29" s="135"/>
      <c r="P29" s="135"/>
      <c r="Q29" s="135"/>
    </row>
    <row r="30" spans="2:17" ht="121.15" customHeight="1" thickBot="1" x14ac:dyDescent="0.3">
      <c r="B30" s="97"/>
      <c r="C30" s="98" t="s">
        <v>124</v>
      </c>
      <c r="D30" s="154" t="s">
        <v>127</v>
      </c>
      <c r="E30" s="154"/>
      <c r="F30" s="154"/>
      <c r="G30" s="154"/>
      <c r="H30" s="154"/>
      <c r="I30" s="154"/>
      <c r="J30" s="154"/>
      <c r="K30" s="154"/>
      <c r="L30" s="154"/>
      <c r="M30" s="154"/>
      <c r="N30" s="154"/>
      <c r="O30" s="97"/>
      <c r="P30" s="97"/>
      <c r="Q30" s="97"/>
    </row>
    <row r="31" spans="2:17" ht="15.75" thickBot="1" x14ac:dyDescent="0.3"/>
    <row r="32" spans="2:17" ht="15.75" thickBot="1" x14ac:dyDescent="0.3">
      <c r="C32" s="74"/>
      <c r="D32" s="134" t="s">
        <v>172</v>
      </c>
    </row>
    <row r="33" spans="3:4" ht="15.75" thickBot="1" x14ac:dyDescent="0.3"/>
    <row r="34" spans="3:4" ht="15.75" thickBot="1" x14ac:dyDescent="0.3">
      <c r="C34" s="74"/>
      <c r="D34" s="134" t="s">
        <v>180</v>
      </c>
    </row>
    <row r="35" spans="3:4" x14ac:dyDescent="0.25">
      <c r="C35" s="139"/>
      <c r="D35" s="134" t="s">
        <v>181</v>
      </c>
    </row>
    <row r="36" spans="3:4" ht="15.75" thickBot="1" x14ac:dyDescent="0.3"/>
    <row r="37" spans="3:4" ht="15.75" thickBot="1" x14ac:dyDescent="0.3">
      <c r="C37" s="74"/>
      <c r="D37" s="134" t="s">
        <v>182</v>
      </c>
    </row>
    <row r="38" spans="3:4" x14ac:dyDescent="0.25">
      <c r="C38" s="139"/>
    </row>
    <row r="39" spans="3:4" ht="7.5" customHeight="1" thickBot="1" x14ac:dyDescent="0.3">
      <c r="C39" s="139"/>
    </row>
    <row r="40" spans="3:4" ht="15.75" thickBot="1" x14ac:dyDescent="0.3">
      <c r="C40" s="74"/>
      <c r="D40" s="134" t="s">
        <v>183</v>
      </c>
    </row>
    <row r="41" spans="3:4" x14ac:dyDescent="0.25">
      <c r="D41" s="134" t="s">
        <v>125</v>
      </c>
    </row>
    <row r="42" spans="3:4" ht="15.75" thickBot="1" x14ac:dyDescent="0.3">
      <c r="C42" s="139"/>
    </row>
    <row r="43" spans="3:4" ht="15.75" thickBot="1" x14ac:dyDescent="0.3">
      <c r="C43" s="74"/>
      <c r="D43" s="134" t="s">
        <v>184</v>
      </c>
    </row>
    <row r="44" spans="3:4" x14ac:dyDescent="0.25">
      <c r="D44" s="134" t="s">
        <v>143</v>
      </c>
    </row>
    <row r="45" spans="3:4" ht="9" customHeight="1" thickBot="1" x14ac:dyDescent="0.3"/>
    <row r="46" spans="3:4" ht="15.75" thickBot="1" x14ac:dyDescent="0.3">
      <c r="C46" s="74"/>
      <c r="D46" s="134" t="s">
        <v>185</v>
      </c>
    </row>
    <row r="47" spans="3:4" ht="15.75" thickBot="1" x14ac:dyDescent="0.3">
      <c r="C47" s="139"/>
    </row>
    <row r="48" spans="3:4" ht="15.75" thickBot="1" x14ac:dyDescent="0.3">
      <c r="C48" s="74"/>
      <c r="D48" s="134" t="s">
        <v>186</v>
      </c>
    </row>
    <row r="49" spans="2:17" ht="15.75" thickBot="1" x14ac:dyDescent="0.3"/>
    <row r="50" spans="2:17" ht="15.75" thickBot="1" x14ac:dyDescent="0.3">
      <c r="C50" s="74"/>
      <c r="D50" s="134" t="s">
        <v>187</v>
      </c>
    </row>
    <row r="51" spans="2:17" ht="15.75" thickBot="1" x14ac:dyDescent="0.3"/>
    <row r="52" spans="2:17" ht="15.75" thickBot="1" x14ac:dyDescent="0.3">
      <c r="C52" s="74"/>
      <c r="D52" s="113" t="s">
        <v>188</v>
      </c>
    </row>
    <row r="53" spans="2:17" x14ac:dyDescent="0.25">
      <c r="D53" s="134" t="s">
        <v>128</v>
      </c>
    </row>
    <row r="54" spans="2:17" ht="15.75" thickBot="1" x14ac:dyDescent="0.3"/>
    <row r="55" spans="2:17" ht="15.75" thickBot="1" x14ac:dyDescent="0.3">
      <c r="C55" s="140"/>
      <c r="D55" s="134" t="s">
        <v>153</v>
      </c>
      <c r="E55" s="139"/>
      <c r="F55" s="134"/>
    </row>
    <row r="56" spans="2:17" x14ac:dyDescent="0.25">
      <c r="D56" s="134" t="s">
        <v>154</v>
      </c>
      <c r="E56" s="139"/>
      <c r="F56" s="134"/>
    </row>
    <row r="57" spans="2:17" ht="15.75" thickBot="1" x14ac:dyDescent="0.3"/>
    <row r="58" spans="2:17" ht="15.75" thickBot="1" x14ac:dyDescent="0.3">
      <c r="C58" s="140"/>
      <c r="D58" s="113" t="s">
        <v>189</v>
      </c>
      <c r="E58" s="139"/>
      <c r="F58" s="134"/>
    </row>
    <row r="59" spans="2:17" x14ac:dyDescent="0.25">
      <c r="D59" s="134" t="s">
        <v>190</v>
      </c>
      <c r="E59" s="139"/>
      <c r="F59" s="134"/>
    </row>
    <row r="60" spans="2:17" ht="15.75" thickBot="1" x14ac:dyDescent="0.3"/>
    <row r="61" spans="2:17" ht="15.75" thickBot="1" x14ac:dyDescent="0.3">
      <c r="C61" s="140"/>
      <c r="D61" s="113" t="s">
        <v>155</v>
      </c>
      <c r="E61" s="139"/>
      <c r="F61" s="134"/>
    </row>
    <row r="62" spans="2:17" x14ac:dyDescent="0.25">
      <c r="D62" s="134" t="s">
        <v>156</v>
      </c>
      <c r="E62" s="139"/>
      <c r="F62" s="134"/>
    </row>
    <row r="63" spans="2:17" ht="15.75" thickBot="1" x14ac:dyDescent="0.3">
      <c r="B63" s="135"/>
      <c r="C63" s="135"/>
      <c r="D63" s="135"/>
      <c r="E63" s="135"/>
      <c r="F63" s="96"/>
      <c r="G63" s="135"/>
      <c r="H63" s="135"/>
      <c r="I63" s="135"/>
      <c r="J63" s="135"/>
      <c r="K63" s="135"/>
      <c r="L63" s="135"/>
      <c r="M63" s="135"/>
      <c r="N63" s="135"/>
      <c r="O63" s="135"/>
      <c r="P63" s="135"/>
      <c r="Q63" s="135"/>
    </row>
  </sheetData>
  <mergeCells count="2">
    <mergeCell ref="D4:N4"/>
    <mergeCell ref="D30:N3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8"/>
  <sheetViews>
    <sheetView zoomScale="160" zoomScaleNormal="160" workbookViewId="0">
      <selection activeCell="C12" sqref="C12"/>
    </sheetView>
  </sheetViews>
  <sheetFormatPr defaultRowHeight="15" x14ac:dyDescent="0.25"/>
  <cols>
    <col min="1" max="1" width="4.140625" customWidth="1"/>
    <col min="2" max="2" width="8.28515625" customWidth="1"/>
    <col min="3" max="3" width="9.28515625" customWidth="1"/>
    <col min="4" max="5" width="8.28515625" customWidth="1"/>
  </cols>
  <sheetData>
    <row r="2" spans="2:3" s="63" customFormat="1" ht="21.75" customHeight="1" x14ac:dyDescent="0.35">
      <c r="B2" s="67" t="s">
        <v>138</v>
      </c>
    </row>
    <row r="3" spans="2:3" ht="15.75" thickBot="1" x14ac:dyDescent="0.3"/>
    <row r="4" spans="2:3" ht="17.45" customHeight="1" x14ac:dyDescent="0.25">
      <c r="B4" s="68">
        <v>1</v>
      </c>
      <c r="C4" s="64">
        <f>'MC-TF 20 Pts'!C6</f>
        <v>0</v>
      </c>
    </row>
    <row r="5" spans="2:3" ht="17.45" customHeight="1" x14ac:dyDescent="0.25">
      <c r="B5" s="69">
        <v>2</v>
      </c>
      <c r="C5" s="65">
        <f>'MC-TF 20 Pts'!C14</f>
        <v>0</v>
      </c>
    </row>
    <row r="6" spans="2:3" ht="17.45" customHeight="1" thickBot="1" x14ac:dyDescent="0.3">
      <c r="B6" s="70">
        <v>3</v>
      </c>
      <c r="C6" s="66">
        <f>'MC-TF 20 Pts'!C22</f>
        <v>0</v>
      </c>
    </row>
    <row r="7" spans="2:3" ht="17.45" customHeight="1" x14ac:dyDescent="0.25">
      <c r="B7" s="68">
        <v>4</v>
      </c>
      <c r="C7" s="155">
        <f>'MC-TF 20 Pts'!C32</f>
        <v>0</v>
      </c>
    </row>
    <row r="8" spans="2:3" s="73" customFormat="1" ht="17.45" customHeight="1" x14ac:dyDescent="0.25">
      <c r="B8" s="69">
        <v>5</v>
      </c>
      <c r="C8" s="155">
        <f>'MC-TF 20 Pts'!C34</f>
        <v>0</v>
      </c>
    </row>
    <row r="9" spans="2:3" ht="17.45" customHeight="1" x14ac:dyDescent="0.25">
      <c r="B9" s="69">
        <v>6</v>
      </c>
      <c r="C9" s="155">
        <f>'MC-TF 20 Pts'!C37</f>
        <v>0</v>
      </c>
    </row>
    <row r="10" spans="2:3" ht="17.45" customHeight="1" x14ac:dyDescent="0.25">
      <c r="B10" s="69">
        <v>7</v>
      </c>
      <c r="C10" s="65">
        <f>'MC-TF 20 Pts'!C40</f>
        <v>0</v>
      </c>
    </row>
    <row r="11" spans="2:3" ht="17.45" customHeight="1" x14ac:dyDescent="0.25">
      <c r="B11" s="69">
        <v>8</v>
      </c>
      <c r="C11" s="65">
        <f>'MC-TF 20 Pts'!C43</f>
        <v>0</v>
      </c>
    </row>
    <row r="12" spans="2:3" ht="17.45" customHeight="1" x14ac:dyDescent="0.25">
      <c r="B12" s="69">
        <v>9</v>
      </c>
      <c r="C12" s="65">
        <f>'MC-TF 20 Pts'!C46</f>
        <v>0</v>
      </c>
    </row>
    <row r="13" spans="2:3" ht="17.45" customHeight="1" x14ac:dyDescent="0.25">
      <c r="B13" s="69">
        <v>10</v>
      </c>
      <c r="C13" s="65">
        <f>'MC-TF 20 Pts'!C48</f>
        <v>0</v>
      </c>
    </row>
    <row r="14" spans="2:3" ht="17.45" customHeight="1" x14ac:dyDescent="0.25">
      <c r="B14" s="69">
        <v>11</v>
      </c>
      <c r="C14" s="65">
        <f>'MC-TF 20 Pts'!C50</f>
        <v>0</v>
      </c>
    </row>
    <row r="15" spans="2:3" ht="17.45" customHeight="1" x14ac:dyDescent="0.25">
      <c r="B15" s="69">
        <v>12</v>
      </c>
      <c r="C15" s="65">
        <f>'MC-TF 20 Pts'!C52</f>
        <v>0</v>
      </c>
    </row>
    <row r="16" spans="2:3" x14ac:dyDescent="0.25">
      <c r="B16" s="69">
        <v>13</v>
      </c>
      <c r="C16" s="65">
        <f>'MC-TF 20 Pts'!C55</f>
        <v>0</v>
      </c>
    </row>
    <row r="17" spans="2:3" x14ac:dyDescent="0.25">
      <c r="B17" s="69">
        <v>14</v>
      </c>
      <c r="C17" s="65">
        <f>'MC-TF 20 Pts'!C58</f>
        <v>0</v>
      </c>
    </row>
    <row r="18" spans="2:3" ht="15.75" thickBot="1" x14ac:dyDescent="0.3">
      <c r="B18" s="70">
        <v>15</v>
      </c>
      <c r="C18" s="156">
        <f>'MC-TF 20 Pts'!C61</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1 - 30 Pts</vt:lpstr>
      <vt:lpstr>Prob 2 - 25 Pts </vt:lpstr>
      <vt:lpstr>Prob 3 - 10 Pts</vt:lpstr>
      <vt:lpstr>Prob 4 - 10 Pts</vt:lpstr>
      <vt:lpstr>Prob 5 - 10 Pts</vt:lpstr>
      <vt:lpstr>MC-TF 20 Pts</vt:lpstr>
      <vt:lpstr>Sheet4</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Hawley, Del</cp:lastModifiedBy>
  <dcterms:created xsi:type="dcterms:W3CDTF">2010-01-07T16:00:30Z</dcterms:created>
  <dcterms:modified xsi:type="dcterms:W3CDTF">2015-09-22T16:21:47Z</dcterms:modified>
</cp:coreProperties>
</file>