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dhawley\Dropbox\Class\Fall 2018\Exam 1\"/>
    </mc:Choice>
  </mc:AlternateContent>
  <xr:revisionPtr revIDLastSave="0" documentId="13_ncr:1_{E58CE637-BBDF-49B3-BCD5-104B094A9130}" xr6:coauthVersionLast="36" xr6:coauthVersionMax="36" xr10:uidLastSave="{00000000-0000-0000-0000-000000000000}"/>
  <bookViews>
    <workbookView xWindow="4200" yWindow="915" windowWidth="21075" windowHeight="4125" tabRatio="792" xr2:uid="{00000000-000D-0000-FFFF-FFFF00000000}"/>
  </bookViews>
  <sheets>
    <sheet name="INSTRUCTIONS" sheetId="8" r:id="rId1"/>
    <sheet name="Prob 1 - 30 Pts" sheetId="1" r:id="rId2"/>
    <sheet name="Prob 2 - 30 Pts " sheetId="6" r:id="rId3"/>
    <sheet name="Prob 3 - 10 Pts" sheetId="7" r:id="rId4"/>
    <sheet name="Prob 4 - 5 Pts" sheetId="19" r:id="rId5"/>
    <sheet name="Prob 5 - 5 Pts" sheetId="13" r:id="rId6"/>
    <sheet name="MC-TF - 20 Pts" sheetId="20" r:id="rId7"/>
    <sheet name="Sheet4" sheetId="16" r:id="rId8"/>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16" l="1"/>
  <c r="G9" i="16"/>
  <c r="J8" i="16"/>
  <c r="G8" i="16"/>
  <c r="D8" i="16"/>
  <c r="J7" i="16"/>
  <c r="G7" i="16"/>
  <c r="D7" i="16"/>
  <c r="J6" i="16"/>
  <c r="G6" i="16"/>
  <c r="D6" i="16"/>
  <c r="J5" i="16"/>
  <c r="G5" i="16"/>
  <c r="D5" i="16"/>
  <c r="J4" i="16"/>
  <c r="G4" i="16"/>
  <c r="D4" i="16"/>
</calcChain>
</file>

<file path=xl/sharedStrings.xml><?xml version="1.0" encoding="utf-8"?>
<sst xmlns="http://schemas.openxmlformats.org/spreadsheetml/2006/main" count="240" uniqueCount="193">
  <si>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</si>
  <si>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</si>
  <si>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</si>
  <si>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</si>
  <si>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</si>
  <si>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</si>
  <si>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</si>
  <si>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</si>
  <si>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</si>
  <si>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</si>
  <si>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</si>
  <si>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</si>
  <si>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</si>
  <si>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</si>
  <si>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</si>
  <si>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</si>
  <si>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</si>
  <si>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</si>
  <si>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</si>
  <si>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</si>
  <si>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</si>
  <si>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</si>
  <si>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</si>
  <si>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</si>
  <si>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</si>
  <si>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</si>
  <si>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</si>
  <si>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</si>
  <si>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</si>
  <si>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</si>
  <si>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</si>
  <si>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</si>
  <si>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</si>
  <si>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</si>
  <si>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</si>
  <si>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</si>
  <si>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</si>
  <si>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</si>
  <si>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</si>
  <si>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</si>
  <si>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</si>
  <si>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</si>
  <si>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</si>
  <si>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</si>
  <si>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</si>
  <si>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</si>
  <si>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</si>
  <si>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</si>
  <si>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</si>
  <si>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</si>
  <si>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</si>
  <si>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</si>
  <si>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</si>
  <si>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</si>
  <si>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</si>
  <si>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</si>
  <si>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</si>
  <si>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</si>
  <si>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</si>
  <si>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</si>
  <si>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</si>
  <si>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</si>
  <si>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</si>
  <si>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</si>
  <si>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</si>
  <si>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</si>
  <si>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</si>
  <si>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</si>
  <si>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</si>
  <si>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</si>
  <si>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</si>
  <si>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</si>
  <si>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</si>
  <si>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</si>
  <si>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</si>
  <si>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</si>
  <si>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</si>
  <si>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</si>
  <si>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</si>
  <si>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</si>
  <si>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</si>
  <si>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</si>
  <si>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</si>
  <si>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</si>
  <si>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</si>
  <si>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</si>
  <si>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</si>
  <si>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</si>
  <si>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</si>
  <si>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</si>
  <si>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</si>
  <si>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</si>
  <si>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</si>
  <si>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</si>
  <si>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</si>
  <si>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</si>
  <si>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</si>
  <si>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</si>
  <si>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</si>
  <si>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</si>
  <si>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</si>
  <si>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</si>
  <si>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</si>
  <si>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</si>
  <si>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</si>
  <si>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</si>
  <si>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</si>
  <si>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</si>
  <si>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</si>
  <si>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</si>
  <si>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</si>
  <si>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</si>
  <si>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</si>
  <si>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</si>
  <si>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</si>
  <si>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</si>
  <si>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</si>
  <si>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</si>
  <si>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</si>
  <si>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</si>
  <si>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</si>
  <si>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</si>
  <si>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</si>
  <si>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</si>
  <si>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</si>
  <si>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</si>
  <si>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</si>
  <si>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</si>
  <si>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</si>
  <si>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</si>
  <si>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</si>
  <si>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</si>
  <si>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</si>
  <si>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</si>
  <si>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</si>
  <si>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</si>
  <si>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</si>
  <si>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</si>
  <si>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t xml:space="preserve">      a common-sized balance sheet.</t>
  </si>
  <si>
    <t xml:space="preserve"> 11. Net Income is the same as cash flow to shareholders.</t>
  </si>
  <si>
    <t>Year</t>
  </si>
  <si>
    <t>Annual
Rate of
Return</t>
  </si>
  <si>
    <t>Stock
Price</t>
  </si>
  <si>
    <t>Geometric Mean:</t>
  </si>
  <si>
    <t>Net Profit Margin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</si>
  <si>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</si>
  <si>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</si>
  <si>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</si>
  <si>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</si>
  <si>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</si>
  <si>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</si>
  <si>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</si>
  <si>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</si>
  <si>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</si>
  <si>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</si>
  <si>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r>
      <t>d.</t>
    </r>
    <r>
      <rPr>
        <sz val="7"/>
        <color theme="1"/>
        <rFont val="Times New Roman"/>
        <family val="1"/>
      </rPr>
      <t xml:space="preserve">      </t>
    </r>
    <r>
      <rPr>
        <sz val="11"/>
        <color theme="1"/>
        <rFont val="Calibri"/>
        <family val="2"/>
        <scheme val="minor"/>
      </rPr>
      <t>Debt to assets ratio</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</si>
  <si>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</si>
  <si>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</si>
  <si>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14. The book value of a company's common stock equals Total Assets minus Long Term Debt</t>
  </si>
  <si>
    <t xml:space="preserve">          on the balance sheet.</t>
  </si>
  <si>
    <r>
      <t>COMPUTER YOU ARE USING</t>
    </r>
    <r>
      <rPr>
        <b/>
        <u/>
        <sz val="14"/>
        <color rgb="FFFF0000"/>
        <rFont val="Calibri"/>
        <family val="2"/>
        <scheme val="minor"/>
      </rPr>
      <t xml:space="preserve"> </t>
    </r>
    <r>
      <rPr>
        <b/>
        <i/>
        <sz val="14"/>
        <color rgb="FF002060"/>
        <rFont val="Calibri"/>
        <family val="2"/>
        <scheme val="minor"/>
      </rPr>
      <t>WITH YOUR NAME IN THE FILENAME</t>
    </r>
    <r>
      <rPr>
        <b/>
        <sz val="14"/>
        <color rgb="FFFF0000"/>
        <rFont val="Calibri"/>
        <family val="2"/>
        <scheme val="minor"/>
      </rPr>
      <t>.</t>
    </r>
  </si>
  <si>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</si>
  <si>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</si>
  <si>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</si>
  <si>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</si>
  <si>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</si>
  <si>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</si>
  <si>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</si>
  <si>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</si>
  <si>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a.</t>
    </r>
    <r>
      <rPr>
        <sz val="7"/>
        <color theme="1"/>
        <rFont val="Times New Roman"/>
        <family val="1"/>
      </rPr>
      <t xml:space="preserve">       </t>
    </r>
    <r>
      <rPr>
        <sz val="11"/>
        <color theme="1"/>
        <rFont val="Calibri"/>
        <family val="2"/>
        <scheme val="minor"/>
      </rPr>
      <t>Debt to equity ratio</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</si>
  <si>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</si>
  <si>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</si>
  <si>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</si>
  <si>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</si>
  <si>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</si>
  <si>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</si>
  <si>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</si>
  <si>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</si>
  <si>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</si>
  <si>
    <t>2016</t>
  </si>
  <si>
    <t>FY2016</t>
  </si>
  <si>
    <t>Inputs for 2017</t>
  </si>
  <si>
    <t>2016-2017</t>
  </si>
  <si>
    <r>
      <t xml:space="preserve">Note: 2017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</si>
  <si>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2016.</t>
  </si>
  <si>
    <t>2017</t>
  </si>
  <si>
    <t>Complete the 2016 and 2017 Income Statements and Balance Sheets using</t>
  </si>
  <si>
    <t xml:space="preserve">appropriately use the 2017 inputs. All computations should reflect any changes </t>
  </si>
  <si>
    <t>Create the common size income statements and balance sheets for 2016 and 2017</t>
  </si>
  <si>
    <t>For the Year Ended Dec. 31, 2017</t>
  </si>
  <si>
    <t>FY2017</t>
  </si>
  <si>
    <t xml:space="preserve"> 16. Operating profit margin equals operating profit (EBIT) divided by net income for a period.</t>
  </si>
  <si>
    <t xml:space="preserve"> 17. In the statement of cash flows, the entry for depreciation is always a cash outflow and so should have a negative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</si>
</sst>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5">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43" fontId="3" fillId="0" borderId="0" xfId="0" applyNumberFormat="1" applyFont="1"/>
    <xf numFmtId="43" fontId="0" fillId="2" borderId="4" xfId="0" applyNumberFormat="1" applyFill="1" applyBorder="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9" xfId="3" applyNumberFormat="1" applyFont="1" applyFill="1" applyBorder="1"/>
    <xf numFmtId="0" fontId="0" fillId="0" borderId="27" xfId="0" applyNumberFormat="1" applyBorder="1" applyAlignment="1">
      <alignment horizontal="center"/>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0" fillId="0" borderId="0" xfId="0"/>
    <xf numFmtId="9" fontId="2" fillId="2" borderId="3" xfId="0" applyNumberFormat="1" applyFont="1" applyFill="1" applyBorder="1"/>
    <xf numFmtId="166" fontId="2" fillId="0" borderId="0" xfId="2" applyNumberFormat="1" applyFont="1"/>
    <xf numFmtId="166" fontId="1" fillId="0" borderId="0" xfId="2" applyNumberFormat="1" applyFont="1"/>
    <xf numFmtId="44" fontId="0" fillId="0" borderId="0" xfId="0" applyNumberFormat="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Font="1" applyAlignment="1">
      <alignment horizontal="left" vertical="center" indent="4"/>
    </xf>
    <xf numFmtId="0" fontId="0" fillId="0" borderId="0" xfId="0"/>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43" fontId="7" fillId="0" borderId="0" xfId="0" quotePrefix="1" applyNumberFormat="1" applyFont="1" applyAlignment="1">
      <alignment horizontal="center"/>
    </xf>
    <xf numFmtId="0" fontId="3" fillId="3" borderId="30"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6"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19" xfId="0" applyFont="1" applyFill="1" applyBorder="1" applyAlignment="1">
      <alignment horizontal="center" vertic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9</xdr:row>
      <xdr:rowOff>57150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4477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390525</xdr:colOff>
      <xdr:row>2</xdr:row>
      <xdr:rowOff>104776</xdr:rowOff>
    </xdr:from>
    <xdr:to>
      <xdr:col>6</xdr:col>
      <xdr:colOff>342900</xdr:colOff>
      <xdr:row>8</xdr:row>
      <xdr:rowOff>161925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33875" y="552451"/>
          <a:ext cx="1743075" cy="1247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647701</xdr:colOff>
      <xdr:row>10</xdr:row>
      <xdr:rowOff>9525</xdr:rowOff>
    </xdr:from>
    <xdr:to>
      <xdr:col>6</xdr:col>
      <xdr:colOff>838200</xdr:colOff>
      <xdr:row>13</xdr:row>
      <xdr:rowOff>104775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591051" y="2028825"/>
          <a:ext cx="1981199" cy="67627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2017)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70%, Collect1 = 15%, and Collect2 = 15%, the NORMAL scenario will use the base case collection rates given here, and the BAD scenario will use Collect0 = 50%, Collect1 = 10%, and Collect2 = 40% . Save a summary of the scenarios on a separate tabbed page. </a:t>
          </a:r>
          <a:endParaRPr lang="en-US" sz="1200">
            <a:effectLst/>
          </a:endParaRPr>
        </a:p>
        <a:p>
          <a:pPr eaLnBrk="1" fontAlgn="auto" latinLnBrk="0" hangingPunct="1"/>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10</xdr:row>
      <xdr:rowOff>59121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65110" cy="17926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$75,000 and the minimum to -$50,000 with major unit divisions set to $25,000. FORMAT the chart so that it is self-explanatory and professional and appropriatel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107674</xdr:colOff>
      <xdr:row>0</xdr:row>
      <xdr:rowOff>133349</xdr:rowOff>
    </xdr:from>
    <xdr:to>
      <xdr:col>7</xdr:col>
      <xdr:colOff>273326</xdr:colOff>
      <xdr:row>9</xdr:row>
      <xdr:rowOff>140804</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107674" y="133349"/>
          <a:ext cx="4406348" cy="172195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 You can move or resize the picture as needed to give you room to do your work.</a:t>
          </a:r>
        </a:p>
        <a:p>
          <a:pPr algn="l"/>
          <a:endParaRPr lang="en-US" sz="1100"/>
        </a:p>
      </xdr:txBody>
    </xdr:sp>
    <xdr:clientData/>
  </xdr:twoCellAnchor>
  <xdr:twoCellAnchor editAs="oneCell">
    <xdr:from>
      <xdr:col>7</xdr:col>
      <xdr:colOff>455544</xdr:colOff>
      <xdr:row>3</xdr:row>
      <xdr:rowOff>107674</xdr:rowOff>
    </xdr:from>
    <xdr:to>
      <xdr:col>21</xdr:col>
      <xdr:colOff>560476</xdr:colOff>
      <xdr:row>36</xdr:row>
      <xdr:rowOff>21174</xdr:rowOff>
    </xdr:to>
    <xdr:pic>
      <xdr:nvPicPr>
        <xdr:cNvPr id="4" name="Picture 3">
          <a:extLst>
            <a:ext uri="{FF2B5EF4-FFF2-40B4-BE49-F238E27FC236}">
              <a16:creationId xmlns:a16="http://schemas.microsoft.com/office/drawing/2014/main" id="{348FCF0C-A22B-4372-9F53-D03FD6CC61E5}"/>
            </a:ext>
          </a:extLst>
        </xdr:cNvPr>
        <xdr:cNvPicPr>
          <a:picLocks noChangeAspect="1"/>
        </xdr:cNvPicPr>
      </xdr:nvPicPr>
      <xdr:blipFill>
        <a:blip xmlns:r="http://schemas.openxmlformats.org/officeDocument/2006/relationships" r:embed="rId1"/>
        <a:stretch>
          <a:fillRect/>
        </a:stretch>
      </xdr:blipFill>
      <xdr:spPr>
        <a:xfrm>
          <a:off x="4696240" y="679174"/>
          <a:ext cx="8685714" cy="6200000"/>
        </a:xfrm>
        <a:prstGeom prst="rect">
          <a:avLst/>
        </a:prstGeom>
        <a:ln w="19050">
          <a:solidFill>
            <a:schemeClr val="lt1">
              <a:shade val="50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30" zoomScaleNormal="130" workbookViewId="0"/>
  </sheetViews>
  <sheetFormatPr defaultRowHeight="15" x14ac:dyDescent="0.25"/>
  <cols>
    <col min="1" max="1" width="3.140625" customWidth="1"/>
    <col min="2" max="2" width="4.5703125" customWidth="1"/>
  </cols>
  <sheetData>
    <row r="2" spans="2:2" ht="18.75" x14ac:dyDescent="0.3">
      <c r="B2" s="64" t="s">
        <v>111</v>
      </c>
    </row>
    <row r="3" spans="2:2" ht="18.75" x14ac:dyDescent="0.3">
      <c r="B3" s="64" t="s">
        <v>160</v>
      </c>
    </row>
    <row r="4" spans="2:2" ht="18.75" x14ac:dyDescent="0.3">
      <c r="B4" s="64" t="s">
        <v>112</v>
      </c>
    </row>
    <row r="5" spans="2:2" ht="11.1" customHeight="1" x14ac:dyDescent="0.3">
      <c r="B5" s="64"/>
    </row>
    <row r="6" spans="2:2" ht="18.75" x14ac:dyDescent="0.3">
      <c r="B6" s="64" t="s">
        <v>113</v>
      </c>
    </row>
    <row r="7" spans="2:2" ht="18.75" x14ac:dyDescent="0.3">
      <c r="B7" s="64" t="s">
        <v>127</v>
      </c>
    </row>
    <row r="8" spans="2:2" ht="11.1" customHeight="1" x14ac:dyDescent="0.3">
      <c r="B8" s="64"/>
    </row>
    <row r="9" spans="2:2" s="63" customFormat="1" ht="18.75" x14ac:dyDescent="0.3">
      <c r="B9" s="64" t="s">
        <v>116</v>
      </c>
    </row>
    <row r="10" spans="2:2" s="63" customFormat="1" ht="18.75" x14ac:dyDescent="0.3">
      <c r="B10" s="64" t="s">
        <v>117</v>
      </c>
    </row>
    <row r="11" spans="2:2" s="63" customFormat="1" ht="18.75" x14ac:dyDescent="0.3">
      <c r="B11" s="64" t="s">
        <v>118</v>
      </c>
    </row>
    <row r="12" spans="2:2" ht="14.1" customHeight="1" x14ac:dyDescent="0.3">
      <c r="B12" s="64"/>
    </row>
    <row r="13" spans="2:2" x14ac:dyDescent="0.25">
      <c r="B13" s="63" t="s">
        <v>128</v>
      </c>
    </row>
    <row r="14" spans="2:2" ht="8.4499999999999993" customHeight="1" x14ac:dyDescent="0.3">
      <c r="B14" s="64"/>
    </row>
    <row r="15" spans="2:2" x14ac:dyDescent="0.25">
      <c r="B15" s="63" t="s">
        <v>114</v>
      </c>
    </row>
    <row r="16" spans="2:2" ht="6" customHeight="1" x14ac:dyDescent="0.25">
      <c r="B16" s="63"/>
    </row>
    <row r="17" spans="2:3" x14ac:dyDescent="0.25">
      <c r="B17" s="63" t="s">
        <v>115</v>
      </c>
    </row>
    <row r="18" spans="2:3" x14ac:dyDescent="0.25">
      <c r="B18" s="63"/>
    </row>
    <row r="19" spans="2:3" s="65" customFormat="1" x14ac:dyDescent="0.25">
      <c r="B19" s="65" t="s">
        <v>129</v>
      </c>
    </row>
    <row r="20" spans="2:3" s="65" customFormat="1" x14ac:dyDescent="0.25">
      <c r="B20" s="65" t="s">
        <v>137</v>
      </c>
    </row>
    <row r="21" spans="2:3" s="65" customFormat="1" x14ac:dyDescent="0.25">
      <c r="B21" s="65" t="s">
        <v>130</v>
      </c>
    </row>
    <row r="22" spans="2:3" s="65" customFormat="1" x14ac:dyDescent="0.25"/>
    <row r="23" spans="2:3" s="65" customFormat="1" ht="18.75" x14ac:dyDescent="0.3">
      <c r="B23" s="66" t="s">
        <v>119</v>
      </c>
    </row>
    <row r="24" spans="2:3" s="63" customFormat="1" x14ac:dyDescent="0.25"/>
    <row r="25" spans="2:3" s="63" customFormat="1" ht="6.6" customHeight="1" x14ac:dyDescent="0.25"/>
    <row r="26" spans="2:3" s="63" customFormat="1" ht="18.75" x14ac:dyDescent="0.3">
      <c r="C26" s="66" t="s">
        <v>120</v>
      </c>
    </row>
    <row r="27" spans="2:3" s="63" customFormat="1" ht="18.75" x14ac:dyDescent="0.3">
      <c r="C27" s="66" t="s">
        <v>131</v>
      </c>
    </row>
    <row r="28" spans="2:3" s="63" customFormat="1" ht="18.75" x14ac:dyDescent="0.3">
      <c r="C28" s="66" t="s">
        <v>132</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7"/>
  <sheetViews>
    <sheetView topLeftCell="A40" workbookViewId="0">
      <selection activeCell="F55" sqref="F55"/>
    </sheetView>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45" t="s">
        <v>181</v>
      </c>
      <c r="C2" s="145"/>
      <c r="D2" s="145"/>
      <c r="I2" s="28"/>
      <c r="J2" s="29"/>
      <c r="K2" s="30"/>
      <c r="L2" s="31"/>
    </row>
    <row r="3" spans="2:12" s="3" customFormat="1" ht="18.75" customHeight="1" x14ac:dyDescent="0.25">
      <c r="B3" s="77" t="s">
        <v>0</v>
      </c>
      <c r="C3" s="77"/>
      <c r="D3" s="107">
        <v>0.35</v>
      </c>
      <c r="I3" s="32"/>
      <c r="J3" s="33" t="s">
        <v>65</v>
      </c>
      <c r="K3" s="34" t="s">
        <v>186</v>
      </c>
      <c r="L3" s="35"/>
    </row>
    <row r="4" spans="2:12" s="3" customFormat="1" ht="15" customHeight="1" x14ac:dyDescent="0.25">
      <c r="B4" s="77" t="s">
        <v>1</v>
      </c>
      <c r="C4" s="77"/>
      <c r="D4" s="110">
        <v>350000</v>
      </c>
      <c r="I4" s="32"/>
      <c r="J4" s="36"/>
      <c r="K4" s="34" t="s">
        <v>66</v>
      </c>
      <c r="L4" s="35"/>
    </row>
    <row r="5" spans="2:12" s="3" customFormat="1" ht="15" customHeight="1" x14ac:dyDescent="0.25">
      <c r="B5" s="77" t="s">
        <v>12</v>
      </c>
      <c r="C5" s="77"/>
      <c r="D5" s="111">
        <v>6420000</v>
      </c>
      <c r="I5" s="32"/>
      <c r="J5" s="36"/>
      <c r="K5" s="34" t="s">
        <v>187</v>
      </c>
      <c r="L5" s="35"/>
    </row>
    <row r="6" spans="2:12" s="3" customFormat="1" ht="15" customHeight="1" x14ac:dyDescent="0.25">
      <c r="B6" s="77" t="s">
        <v>2</v>
      </c>
      <c r="C6" s="77"/>
      <c r="D6" s="111">
        <v>800000</v>
      </c>
      <c r="I6" s="32"/>
      <c r="J6" s="36"/>
      <c r="K6" s="34" t="s">
        <v>68</v>
      </c>
      <c r="L6" s="35"/>
    </row>
    <row r="7" spans="2:12" s="3" customFormat="1" ht="15" customHeight="1" x14ac:dyDescent="0.25">
      <c r="B7" s="77" t="s">
        <v>4</v>
      </c>
      <c r="C7" s="77"/>
      <c r="D7" s="111">
        <v>750000</v>
      </c>
      <c r="I7" s="32"/>
      <c r="J7" s="34"/>
      <c r="K7" s="34"/>
      <c r="L7" s="35"/>
    </row>
    <row r="8" spans="2:12" s="3" customFormat="1" ht="15" customHeight="1" x14ac:dyDescent="0.25">
      <c r="B8" s="77" t="s">
        <v>5</v>
      </c>
      <c r="C8" s="77"/>
      <c r="D8" s="111">
        <v>95000</v>
      </c>
      <c r="I8" s="32"/>
      <c r="J8" s="33" t="s">
        <v>67</v>
      </c>
      <c r="K8" s="34" t="s">
        <v>188</v>
      </c>
      <c r="L8" s="35"/>
    </row>
    <row r="9" spans="2:12" s="3" customFormat="1" ht="15" customHeight="1" x14ac:dyDescent="0.25">
      <c r="B9" s="77" t="s">
        <v>3</v>
      </c>
      <c r="C9" s="77"/>
      <c r="D9" s="111">
        <v>746000</v>
      </c>
      <c r="I9" s="32"/>
      <c r="J9" s="36"/>
      <c r="K9" s="34" t="s">
        <v>69</v>
      </c>
      <c r="L9" s="35"/>
    </row>
    <row r="10" spans="2:12" s="3" customFormat="1" ht="15" customHeight="1" x14ac:dyDescent="0.25">
      <c r="B10" s="77" t="s">
        <v>7</v>
      </c>
      <c r="C10" s="77"/>
      <c r="D10" s="111">
        <v>2345000</v>
      </c>
      <c r="I10" s="32"/>
      <c r="J10" s="36"/>
      <c r="K10" s="34"/>
      <c r="L10" s="35"/>
    </row>
    <row r="11" spans="2:12" s="3" customFormat="1" ht="15" customHeight="1" x14ac:dyDescent="0.25">
      <c r="B11" s="77" t="s">
        <v>8</v>
      </c>
      <c r="C11" s="77"/>
      <c r="D11" s="111">
        <v>1425000</v>
      </c>
      <c r="I11" s="32"/>
      <c r="J11" s="33" t="s">
        <v>70</v>
      </c>
      <c r="K11" s="34" t="s">
        <v>71</v>
      </c>
      <c r="L11" s="35"/>
    </row>
    <row r="12" spans="2:12" s="3" customFormat="1" ht="15" customHeight="1" x14ac:dyDescent="0.25">
      <c r="B12" s="77" t="s">
        <v>9</v>
      </c>
      <c r="C12" s="77"/>
      <c r="D12" s="111">
        <v>945000</v>
      </c>
      <c r="I12" s="32"/>
      <c r="J12" s="36"/>
      <c r="K12" s="34" t="s">
        <v>72</v>
      </c>
      <c r="L12" s="35"/>
    </row>
    <row r="13" spans="2:12" s="3" customFormat="1" ht="15.75" customHeight="1" thickBot="1" x14ac:dyDescent="0.3">
      <c r="B13" s="77" t="s">
        <v>6</v>
      </c>
      <c r="C13" s="77"/>
      <c r="D13" s="112">
        <v>0.35</v>
      </c>
      <c r="I13" s="39"/>
      <c r="J13" s="62"/>
      <c r="K13" s="41"/>
      <c r="L13" s="40"/>
    </row>
    <row r="14" spans="2:12" s="3" customFormat="1" ht="15.75" customHeight="1" thickBot="1" x14ac:dyDescent="0.3">
      <c r="B14" s="78" t="s">
        <v>73</v>
      </c>
      <c r="C14" s="78"/>
      <c r="D14" s="113">
        <v>285000</v>
      </c>
      <c r="I14" s="60"/>
      <c r="J14" s="61"/>
      <c r="K14" s="60"/>
      <c r="L14" s="60"/>
    </row>
    <row r="15" spans="2:12" s="3" customFormat="1" ht="17.25" x14ac:dyDescent="0.4">
      <c r="B15" s="5" t="s">
        <v>183</v>
      </c>
      <c r="C15" s="5"/>
      <c r="D15" s="4"/>
      <c r="I15" s="60"/>
      <c r="J15" s="61"/>
      <c r="K15" s="60"/>
      <c r="L15" s="60"/>
    </row>
    <row r="16" spans="2:12" ht="15.75" thickBot="1" x14ac:dyDescent="0.3">
      <c r="B16" s="6" t="s">
        <v>184</v>
      </c>
      <c r="C16" s="6"/>
      <c r="D16" s="1"/>
      <c r="I16" s="60"/>
      <c r="J16" s="61"/>
      <c r="K16" s="60"/>
      <c r="L16" s="60"/>
    </row>
    <row r="17" spans="2:12" ht="15.75" thickBot="1" x14ac:dyDescent="0.3">
      <c r="B17" s="1"/>
      <c r="C17" s="1"/>
      <c r="D17" s="1"/>
      <c r="E17" s="1"/>
      <c r="F17" s="1"/>
      <c r="G17" s="1"/>
      <c r="I17" s="60"/>
      <c r="J17" s="61"/>
      <c r="K17" s="60"/>
      <c r="L17" s="60"/>
    </row>
    <row r="18" spans="2:12" ht="18.75" x14ac:dyDescent="0.3">
      <c r="B18" s="146" t="s">
        <v>10</v>
      </c>
      <c r="C18" s="146"/>
      <c r="D18" s="146"/>
      <c r="E18" s="146"/>
      <c r="F18" s="146"/>
      <c r="G18" s="146"/>
      <c r="I18" s="60"/>
      <c r="J18" s="61"/>
      <c r="K18" s="60"/>
      <c r="L18" s="60"/>
    </row>
    <row r="19" spans="2:12" ht="18.75" x14ac:dyDescent="0.3">
      <c r="B19" s="146" t="s">
        <v>182</v>
      </c>
      <c r="C19" s="146"/>
      <c r="D19" s="146"/>
      <c r="E19" s="146"/>
      <c r="F19" s="146"/>
      <c r="G19" s="146"/>
      <c r="I19" s="60"/>
      <c r="J19" s="61"/>
      <c r="K19" s="60"/>
      <c r="L19" s="60"/>
    </row>
    <row r="20" spans="2:12" ht="19.5" thickBot="1" x14ac:dyDescent="0.35">
      <c r="B20" s="140" t="s">
        <v>11</v>
      </c>
      <c r="C20" s="140"/>
      <c r="D20" s="141"/>
      <c r="E20" s="141"/>
      <c r="F20" s="141"/>
      <c r="G20" s="141"/>
      <c r="I20" s="60"/>
      <c r="J20" s="61"/>
      <c r="K20" s="60"/>
      <c r="L20" s="60"/>
    </row>
    <row r="21" spans="2:12" ht="9" customHeight="1" x14ac:dyDescent="0.3">
      <c r="B21" s="7"/>
      <c r="C21" s="7"/>
      <c r="D21" s="7"/>
      <c r="E21" s="7"/>
      <c r="F21" s="7"/>
      <c r="G21" s="7"/>
      <c r="I21" s="60"/>
      <c r="J21" s="61"/>
      <c r="K21" s="60"/>
      <c r="L21" s="60"/>
    </row>
    <row r="22" spans="2:12" ht="17.25" x14ac:dyDescent="0.4">
      <c r="B22" s="3"/>
      <c r="C22" s="3"/>
      <c r="D22" s="131" t="s">
        <v>185</v>
      </c>
      <c r="E22" s="131" t="s">
        <v>179</v>
      </c>
      <c r="F22" s="131" t="s">
        <v>185</v>
      </c>
      <c r="G22" s="131" t="s">
        <v>179</v>
      </c>
      <c r="I22" s="60"/>
      <c r="J22" s="61"/>
      <c r="K22" s="60"/>
      <c r="L22" s="60"/>
    </row>
    <row r="23" spans="2:12" x14ac:dyDescent="0.25">
      <c r="B23" s="3" t="s">
        <v>12</v>
      </c>
      <c r="C23" s="3"/>
      <c r="D23" s="8"/>
      <c r="E23" s="8">
        <v>6625</v>
      </c>
      <c r="F23" s="9"/>
      <c r="G23" s="9"/>
      <c r="I23" s="60"/>
      <c r="J23" s="61"/>
      <c r="K23" s="60"/>
      <c r="L23" s="60"/>
    </row>
    <row r="24" spans="2:12" ht="17.25" x14ac:dyDescent="0.4">
      <c r="B24" s="10" t="s">
        <v>13</v>
      </c>
      <c r="C24" s="10"/>
      <c r="D24" s="10"/>
      <c r="E24" s="38">
        <v>3146</v>
      </c>
      <c r="F24" s="9"/>
      <c r="G24" s="9"/>
      <c r="H24" s="11"/>
      <c r="I24" s="60"/>
      <c r="J24" s="61"/>
      <c r="K24" s="60"/>
      <c r="L24" s="60"/>
    </row>
    <row r="25" spans="2:12" x14ac:dyDescent="0.25">
      <c r="B25" s="3" t="s">
        <v>14</v>
      </c>
      <c r="C25" s="3"/>
      <c r="D25" s="8"/>
      <c r="E25" s="8"/>
      <c r="F25" s="9"/>
      <c r="G25" s="9"/>
    </row>
    <row r="26" spans="2:12" x14ac:dyDescent="0.25">
      <c r="B26" s="3" t="s">
        <v>2</v>
      </c>
      <c r="C26" s="3"/>
      <c r="D26" s="3"/>
      <c r="E26" s="3">
        <v>942</v>
      </c>
      <c r="F26" s="9"/>
      <c r="G26" s="9"/>
    </row>
    <row r="27" spans="2:12" x14ac:dyDescent="0.25">
      <c r="B27" s="3" t="s">
        <v>3</v>
      </c>
      <c r="C27" s="3"/>
      <c r="D27" s="3"/>
      <c r="E27" s="3">
        <v>746</v>
      </c>
      <c r="F27" s="9"/>
      <c r="G27" s="9"/>
    </row>
    <row r="28" spans="2:12" ht="17.25" x14ac:dyDescent="0.4">
      <c r="B28" s="10" t="s">
        <v>4</v>
      </c>
      <c r="C28" s="10"/>
      <c r="D28" s="10"/>
      <c r="E28" s="10">
        <v>800</v>
      </c>
      <c r="F28" s="9"/>
      <c r="G28" s="9"/>
    </row>
    <row r="29" spans="2:12" x14ac:dyDescent="0.25">
      <c r="B29" s="3" t="s">
        <v>15</v>
      </c>
      <c r="C29" s="3"/>
      <c r="D29" s="8"/>
      <c r="E29" s="8"/>
      <c r="F29" s="9"/>
      <c r="G29" s="9"/>
    </row>
    <row r="30" spans="2:12" ht="17.25" x14ac:dyDescent="0.4">
      <c r="B30" s="10" t="s">
        <v>5</v>
      </c>
      <c r="C30" s="10"/>
      <c r="D30" s="10"/>
      <c r="E30" s="10">
        <v>115</v>
      </c>
      <c r="F30" s="9"/>
      <c r="G30" s="9"/>
    </row>
    <row r="31" spans="2:12" x14ac:dyDescent="0.25">
      <c r="B31" s="3" t="s">
        <v>16</v>
      </c>
      <c r="C31" s="3"/>
      <c r="D31" s="8"/>
      <c r="E31" s="8"/>
      <c r="F31" s="9"/>
      <c r="G31" s="9"/>
    </row>
    <row r="32" spans="2:12" ht="17.25" x14ac:dyDescent="0.4">
      <c r="B32" s="10" t="s">
        <v>17</v>
      </c>
      <c r="C32" s="10"/>
      <c r="D32" s="10"/>
      <c r="E32" s="10">
        <v>306.60000000000002</v>
      </c>
      <c r="F32" s="9"/>
      <c r="G32" s="9"/>
    </row>
    <row r="33" spans="2:7" x14ac:dyDescent="0.25">
      <c r="B33" s="3" t="s">
        <v>18</v>
      </c>
      <c r="C33" s="3"/>
      <c r="D33" s="8"/>
      <c r="E33" s="8"/>
      <c r="F33" s="9"/>
      <c r="G33" s="9"/>
    </row>
    <row r="34" spans="2:7" ht="18" thickBot="1" x14ac:dyDescent="0.45">
      <c r="B34" s="38"/>
      <c r="C34" s="10"/>
      <c r="D34" s="10"/>
      <c r="E34" s="10"/>
      <c r="F34" s="9"/>
      <c r="G34" s="9"/>
    </row>
    <row r="35" spans="2:7" ht="15.75" thickBot="1" x14ac:dyDescent="0.3">
      <c r="B35" s="3" t="s">
        <v>19</v>
      </c>
      <c r="D35" s="37"/>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46" t="s">
        <v>20</v>
      </c>
      <c r="C39" s="146"/>
      <c r="D39" s="146"/>
      <c r="E39" s="146"/>
      <c r="F39" s="146"/>
      <c r="G39" s="146"/>
    </row>
    <row r="40" spans="2:7" ht="18.75" x14ac:dyDescent="0.3">
      <c r="B40" s="146" t="s">
        <v>182</v>
      </c>
      <c r="C40" s="146"/>
      <c r="D40" s="146"/>
      <c r="E40" s="146"/>
      <c r="F40" s="146"/>
      <c r="G40" s="146"/>
    </row>
    <row r="41" spans="2:7" ht="19.5" thickBot="1" x14ac:dyDescent="0.35">
      <c r="B41" s="140" t="s">
        <v>11</v>
      </c>
      <c r="C41" s="140"/>
      <c r="D41" s="141"/>
      <c r="E41" s="141"/>
      <c r="F41" s="141"/>
      <c r="G41" s="141"/>
    </row>
    <row r="42" spans="2:7" ht="18.75" x14ac:dyDescent="0.3">
      <c r="B42" s="12"/>
      <c r="C42" s="12"/>
      <c r="D42" s="7"/>
      <c r="E42" s="7"/>
      <c r="F42" s="7"/>
      <c r="G42" s="7"/>
    </row>
    <row r="43" spans="2:7" ht="17.25" x14ac:dyDescent="0.4">
      <c r="D43" s="131" t="s">
        <v>185</v>
      </c>
      <c r="E43" s="131" t="s">
        <v>179</v>
      </c>
      <c r="F43" s="131" t="s">
        <v>185</v>
      </c>
      <c r="G43" s="131" t="s">
        <v>179</v>
      </c>
    </row>
    <row r="44" spans="2:7" x14ac:dyDescent="0.25">
      <c r="B44" s="13" t="s">
        <v>21</v>
      </c>
      <c r="C44" s="3"/>
      <c r="D44" s="14"/>
      <c r="E44" s="14">
        <v>6942</v>
      </c>
      <c r="F44" s="9"/>
      <c r="G44" s="9"/>
    </row>
    <row r="45" spans="2:7" x14ac:dyDescent="0.25">
      <c r="B45" s="13" t="s">
        <v>22</v>
      </c>
      <c r="C45" s="3"/>
      <c r="D45" s="3">
        <v>675</v>
      </c>
      <c r="E45" s="3">
        <v>725</v>
      </c>
      <c r="F45" s="9"/>
      <c r="G45" s="9"/>
    </row>
    <row r="46" spans="2:7" x14ac:dyDescent="0.25">
      <c r="B46" s="13" t="s">
        <v>23</v>
      </c>
      <c r="C46" s="3"/>
      <c r="D46" s="3"/>
      <c r="E46" s="3">
        <v>2190</v>
      </c>
      <c r="F46" s="9"/>
      <c r="G46" s="9"/>
    </row>
    <row r="47" spans="2:7" x14ac:dyDescent="0.25">
      <c r="B47" s="13" t="s">
        <v>8</v>
      </c>
      <c r="C47" s="3"/>
      <c r="D47" s="3"/>
      <c r="E47" s="3">
        <v>1645</v>
      </c>
      <c r="F47" s="9"/>
      <c r="G47" s="9"/>
    </row>
    <row r="48" spans="2:7" ht="17.25" x14ac:dyDescent="0.4">
      <c r="B48" s="15" t="s">
        <v>24</v>
      </c>
      <c r="C48" s="3"/>
      <c r="D48" s="10">
        <v>380</v>
      </c>
      <c r="E48" s="10">
        <v>560</v>
      </c>
      <c r="F48" s="9"/>
      <c r="G48" s="9"/>
    </row>
    <row r="49" spans="2:7" x14ac:dyDescent="0.25">
      <c r="B49" s="16" t="s">
        <v>25</v>
      </c>
      <c r="C49" s="16"/>
      <c r="D49" s="17"/>
      <c r="E49" s="17"/>
      <c r="F49" s="9"/>
      <c r="G49" s="9"/>
    </row>
    <row r="50" spans="2:7" x14ac:dyDescent="0.25">
      <c r="B50" s="13" t="s">
        <v>26</v>
      </c>
      <c r="C50" s="3"/>
      <c r="D50" s="3"/>
      <c r="E50" s="3">
        <v>6485</v>
      </c>
      <c r="F50" s="9"/>
      <c r="G50" s="9"/>
    </row>
    <row r="51" spans="2:7" ht="17.25" x14ac:dyDescent="0.4">
      <c r="B51" s="15" t="s">
        <v>27</v>
      </c>
      <c r="C51" s="3"/>
      <c r="D51" s="10"/>
      <c r="E51" s="10">
        <v>3290</v>
      </c>
      <c r="F51" s="9"/>
      <c r="G51" s="9"/>
    </row>
    <row r="52" spans="2:7" x14ac:dyDescent="0.25">
      <c r="B52" s="16" t="s">
        <v>28</v>
      </c>
      <c r="C52" s="3"/>
      <c r="D52" s="17"/>
      <c r="E52" s="17"/>
      <c r="F52" s="9"/>
      <c r="G52" s="9"/>
    </row>
    <row r="53" spans="2:7" ht="17.25" x14ac:dyDescent="0.4">
      <c r="B53" s="18" t="s">
        <v>29</v>
      </c>
      <c r="C53" s="3"/>
      <c r="D53" s="10">
        <v>740</v>
      </c>
      <c r="E53" s="10">
        <v>825</v>
      </c>
      <c r="F53" s="9"/>
      <c r="G53" s="9"/>
    </row>
    <row r="54" spans="2:7" x14ac:dyDescent="0.25">
      <c r="B54" s="19" t="s">
        <v>30</v>
      </c>
      <c r="C54" s="19"/>
      <c r="D54" s="20"/>
      <c r="E54" s="20"/>
      <c r="F54" s="9"/>
      <c r="G54" s="9"/>
    </row>
    <row r="55" spans="2:7" x14ac:dyDescent="0.25">
      <c r="B55" s="3"/>
      <c r="C55" s="3"/>
      <c r="D55" s="3"/>
      <c r="E55" s="3"/>
    </row>
    <row r="56" spans="2:7" x14ac:dyDescent="0.25">
      <c r="B56" s="13" t="s">
        <v>31</v>
      </c>
      <c r="C56" s="3"/>
      <c r="D56" s="14"/>
      <c r="E56" s="14">
        <v>1262</v>
      </c>
      <c r="F56" s="9"/>
      <c r="G56" s="9"/>
    </row>
    <row r="57" spans="2:7" x14ac:dyDescent="0.25">
      <c r="B57" s="13" t="s">
        <v>32</v>
      </c>
      <c r="C57" s="3"/>
      <c r="D57" s="3">
        <v>115</v>
      </c>
      <c r="E57" s="3">
        <v>150</v>
      </c>
      <c r="F57" s="9"/>
      <c r="G57" s="9"/>
    </row>
    <row r="58" spans="2:7" x14ac:dyDescent="0.25">
      <c r="B58" s="13" t="s">
        <v>33</v>
      </c>
      <c r="C58" s="3"/>
      <c r="D58" s="3">
        <v>245</v>
      </c>
      <c r="E58" s="3">
        <v>360</v>
      </c>
      <c r="F58" s="9"/>
      <c r="G58" s="9"/>
    </row>
    <row r="59" spans="2:7" ht="17.25" x14ac:dyDescent="0.4">
      <c r="B59" s="15" t="s">
        <v>34</v>
      </c>
      <c r="C59" s="3"/>
      <c r="D59" s="10">
        <v>450</v>
      </c>
      <c r="E59" s="10">
        <v>320</v>
      </c>
      <c r="F59" s="9"/>
      <c r="G59" s="9"/>
    </row>
    <row r="60" spans="2:7" x14ac:dyDescent="0.25">
      <c r="B60" s="16" t="s">
        <v>35</v>
      </c>
      <c r="C60" s="3"/>
      <c r="D60" s="17"/>
      <c r="E60" s="17"/>
      <c r="F60" s="9"/>
      <c r="G60" s="9"/>
    </row>
    <row r="61" spans="2:7" ht="17.25" x14ac:dyDescent="0.4">
      <c r="B61" s="15" t="s">
        <v>36</v>
      </c>
      <c r="C61" s="3"/>
      <c r="D61" s="10">
        <v>4050</v>
      </c>
      <c r="E61" s="38">
        <v>3850</v>
      </c>
      <c r="F61" s="9"/>
      <c r="G61" s="9"/>
    </row>
    <row r="62" spans="2:7" x14ac:dyDescent="0.25">
      <c r="B62" s="16" t="s">
        <v>37</v>
      </c>
      <c r="C62" s="3"/>
      <c r="D62" s="17"/>
      <c r="E62" s="17"/>
      <c r="F62" s="9"/>
      <c r="G62" s="9"/>
    </row>
    <row r="63" spans="2:7" x14ac:dyDescent="0.25">
      <c r="B63" s="13" t="s">
        <v>38</v>
      </c>
      <c r="C63" s="3"/>
      <c r="D63" s="3">
        <v>4525</v>
      </c>
      <c r="E63" s="3">
        <v>4525</v>
      </c>
      <c r="F63" s="9"/>
      <c r="G63" s="9"/>
    </row>
    <row r="64" spans="2:7" x14ac:dyDescent="0.25">
      <c r="B64" s="13" t="s">
        <v>39</v>
      </c>
      <c r="C64" s="3"/>
      <c r="D64" s="3">
        <v>1450</v>
      </c>
      <c r="E64" s="3">
        <v>1450</v>
      </c>
      <c r="F64" s="9"/>
      <c r="G64" s="9"/>
    </row>
    <row r="65" spans="2:7" ht="17.25" x14ac:dyDescent="0.4">
      <c r="B65" s="15" t="s">
        <v>40</v>
      </c>
      <c r="C65" s="3"/>
      <c r="D65" s="10"/>
      <c r="E65" s="38">
        <v>4165</v>
      </c>
      <c r="F65" s="9"/>
      <c r="G65" s="9"/>
    </row>
    <row r="66" spans="2:7" ht="17.25" x14ac:dyDescent="0.4">
      <c r="B66" s="21" t="s">
        <v>41</v>
      </c>
      <c r="C66" s="3"/>
      <c r="D66" s="22"/>
      <c r="E66" s="22"/>
      <c r="F66" s="9"/>
      <c r="G66" s="9"/>
    </row>
    <row r="67" spans="2:7" x14ac:dyDescent="0.25">
      <c r="B67" s="19" t="s">
        <v>42</v>
      </c>
      <c r="C67" s="19"/>
      <c r="D67" s="20"/>
      <c r="E67" s="20"/>
      <c r="F67" s="9"/>
      <c r="G67" s="9"/>
    </row>
    <row r="68" spans="2:7" ht="15.75" thickBot="1" x14ac:dyDescent="0.3">
      <c r="B68" s="23"/>
      <c r="C68" s="23"/>
      <c r="D68" s="24"/>
      <c r="E68" s="24"/>
    </row>
    <row r="69" spans="2:7" ht="18.75" x14ac:dyDescent="0.3">
      <c r="B69" s="142" t="s">
        <v>43</v>
      </c>
      <c r="C69" s="142"/>
      <c r="D69" s="142"/>
      <c r="E69" s="142"/>
    </row>
    <row r="70" spans="2:7" ht="19.5" thickBot="1" x14ac:dyDescent="0.35">
      <c r="B70" s="143" t="s">
        <v>11</v>
      </c>
      <c r="C70" s="143"/>
      <c r="D70" s="143"/>
      <c r="E70" s="143"/>
    </row>
    <row r="72" spans="2:7" ht="17.25" x14ac:dyDescent="0.4">
      <c r="D72" s="144" t="s">
        <v>185</v>
      </c>
      <c r="E72" s="144"/>
    </row>
    <row r="73" spans="2:7" ht="15.75" x14ac:dyDescent="0.25">
      <c r="B73" s="25" t="s">
        <v>44</v>
      </c>
      <c r="C73" s="3"/>
      <c r="D73" s="3"/>
    </row>
    <row r="74" spans="2:7" x14ac:dyDescent="0.25">
      <c r="B74" s="13" t="s">
        <v>45</v>
      </c>
      <c r="C74" s="3"/>
      <c r="D74" s="3"/>
    </row>
    <row r="75" spans="2:7" x14ac:dyDescent="0.25">
      <c r="B75" s="13" t="s">
        <v>46</v>
      </c>
      <c r="C75" s="3"/>
      <c r="D75" s="26"/>
    </row>
    <row r="76" spans="2:7" x14ac:dyDescent="0.25">
      <c r="B76" s="13" t="s">
        <v>47</v>
      </c>
      <c r="C76" s="3"/>
    </row>
    <row r="77" spans="2:7" ht="17.25" x14ac:dyDescent="0.4">
      <c r="B77" s="13" t="s">
        <v>48</v>
      </c>
      <c r="C77" s="3"/>
      <c r="D77" s="27"/>
    </row>
    <row r="78" spans="2:7" x14ac:dyDescent="0.25">
      <c r="B78" s="13" t="s">
        <v>49</v>
      </c>
      <c r="C78" s="3"/>
    </row>
    <row r="79" spans="2:7" x14ac:dyDescent="0.25">
      <c r="B79" s="13" t="s">
        <v>50</v>
      </c>
      <c r="C79" s="3"/>
      <c r="D79" s="67"/>
    </row>
    <row r="80" spans="2:7" x14ac:dyDescent="0.25">
      <c r="B80" s="13" t="s">
        <v>51</v>
      </c>
      <c r="C80" s="3"/>
      <c r="D80" s="26"/>
    </row>
    <row r="81" spans="2:4" ht="17.25" x14ac:dyDescent="0.4">
      <c r="B81" s="15" t="s">
        <v>52</v>
      </c>
      <c r="C81" s="3"/>
    </row>
    <row r="82" spans="2:4" x14ac:dyDescent="0.25">
      <c r="B82" s="16" t="s">
        <v>53</v>
      </c>
      <c r="C82" s="16"/>
      <c r="D82" s="16"/>
    </row>
    <row r="83" spans="2:4" x14ac:dyDescent="0.25">
      <c r="B83" s="3"/>
      <c r="C83" s="3"/>
      <c r="D83" s="3"/>
    </row>
    <row r="84" spans="2:4" x14ac:dyDescent="0.25">
      <c r="B84" s="16" t="s">
        <v>54</v>
      </c>
      <c r="C84" s="3"/>
      <c r="D84" s="3"/>
    </row>
    <row r="85" spans="2:4" x14ac:dyDescent="0.25">
      <c r="B85" s="13" t="s">
        <v>55</v>
      </c>
      <c r="C85" s="3"/>
      <c r="D85" s="68"/>
    </row>
    <row r="86" spans="2:4" ht="17.25" x14ac:dyDescent="0.4">
      <c r="B86" s="15" t="s">
        <v>56</v>
      </c>
      <c r="C86" s="3"/>
    </row>
    <row r="87" spans="2:4" x14ac:dyDescent="0.25">
      <c r="B87" s="16" t="s">
        <v>57</v>
      </c>
      <c r="C87" s="16"/>
      <c r="D87" s="16"/>
    </row>
    <row r="88" spans="2:4" x14ac:dyDescent="0.25">
      <c r="B88" s="3"/>
      <c r="C88" s="3"/>
    </row>
    <row r="89" spans="2:4" x14ac:dyDescent="0.25">
      <c r="B89" s="16" t="s">
        <v>58</v>
      </c>
      <c r="C89" s="3"/>
      <c r="D89" s="3"/>
    </row>
    <row r="90" spans="2:4" x14ac:dyDescent="0.25">
      <c r="B90" s="13" t="s">
        <v>98</v>
      </c>
      <c r="C90" s="3"/>
    </row>
    <row r="91" spans="2:4" x14ac:dyDescent="0.25">
      <c r="B91" s="13" t="s">
        <v>59</v>
      </c>
      <c r="C91" s="3"/>
      <c r="D91" s="68"/>
    </row>
    <row r="92" spans="2:4" x14ac:dyDescent="0.25">
      <c r="B92" s="13" t="s">
        <v>60</v>
      </c>
      <c r="C92" s="3"/>
    </row>
    <row r="93" spans="2:4" x14ac:dyDescent="0.25">
      <c r="B93" s="13" t="s">
        <v>61</v>
      </c>
      <c r="C93" s="3"/>
      <c r="D93" s="16"/>
    </row>
    <row r="94" spans="2:4" ht="17.25" x14ac:dyDescent="0.4">
      <c r="B94" s="15" t="s">
        <v>62</v>
      </c>
      <c r="C94" s="3"/>
      <c r="D94" s="68"/>
    </row>
    <row r="95" spans="2:4" x14ac:dyDescent="0.25">
      <c r="B95" s="16" t="s">
        <v>63</v>
      </c>
      <c r="C95" s="3"/>
      <c r="D95" s="16"/>
    </row>
    <row r="96" spans="2:4" x14ac:dyDescent="0.25">
      <c r="B96" s="3"/>
      <c r="C96" s="3"/>
      <c r="D96" s="3"/>
    </row>
    <row r="97" spans="2:4" x14ac:dyDescent="0.25">
      <c r="B97" s="19" t="s">
        <v>64</v>
      </c>
      <c r="C97" s="19"/>
      <c r="D97" s="19"/>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O55"/>
  <sheetViews>
    <sheetView workbookViewId="0"/>
  </sheetViews>
  <sheetFormatPr defaultRowHeight="15" x14ac:dyDescent="0.25"/>
  <cols>
    <col min="2" max="2" width="33.42578125" customWidth="1"/>
    <col min="5" max="14" width="9.85546875" customWidth="1"/>
  </cols>
  <sheetData>
    <row r="19" spans="2:14" ht="15.75" thickBot="1" x14ac:dyDescent="0.3">
      <c r="B19" s="42"/>
      <c r="C19" s="42"/>
      <c r="D19" s="42"/>
      <c r="E19" s="42"/>
      <c r="F19" s="42"/>
      <c r="G19" s="42"/>
      <c r="H19" s="42"/>
      <c r="I19" s="42"/>
      <c r="J19" s="42"/>
      <c r="K19" s="42"/>
      <c r="L19" s="42"/>
      <c r="M19" s="42"/>
      <c r="N19" s="42"/>
    </row>
    <row r="20" spans="2:14" ht="22.5" customHeight="1" thickBot="1" x14ac:dyDescent="0.3">
      <c r="B20" s="147" t="s">
        <v>93</v>
      </c>
      <c r="C20" s="148"/>
      <c r="D20" s="148"/>
      <c r="E20" s="148"/>
      <c r="F20" s="148"/>
      <c r="G20" s="148"/>
      <c r="H20" s="148"/>
      <c r="I20" s="148"/>
      <c r="J20" s="148"/>
      <c r="K20" s="148"/>
      <c r="L20" s="148"/>
      <c r="M20" s="148"/>
      <c r="N20" s="149"/>
    </row>
    <row r="21" spans="2:14" ht="15.75" thickBot="1" x14ac:dyDescent="0.3">
      <c r="B21" s="42"/>
      <c r="C21" s="42"/>
      <c r="D21" s="42"/>
      <c r="E21" s="42"/>
      <c r="F21" s="42"/>
      <c r="G21" s="42"/>
      <c r="H21" s="42"/>
      <c r="I21" s="42"/>
      <c r="J21" s="42"/>
      <c r="K21" s="42"/>
      <c r="L21" s="42"/>
      <c r="M21" s="42"/>
      <c r="N21" s="42"/>
    </row>
    <row r="22" spans="2:14" ht="15.75" thickBot="1" x14ac:dyDescent="0.3">
      <c r="B22" s="57" t="s">
        <v>99</v>
      </c>
      <c r="C22" s="43"/>
      <c r="D22" s="42"/>
      <c r="E22" s="42"/>
      <c r="F22" s="115">
        <v>0.6</v>
      </c>
      <c r="G22" s="42"/>
      <c r="H22" s="45" t="s">
        <v>100</v>
      </c>
      <c r="I22" s="42"/>
      <c r="J22" s="42"/>
      <c r="K22" s="42"/>
      <c r="L22" s="55">
        <v>85000</v>
      </c>
      <c r="M22" s="42"/>
      <c r="N22" s="42"/>
    </row>
    <row r="23" spans="2:14" ht="15.75" thickBot="1" x14ac:dyDescent="0.3">
      <c r="B23" s="57" t="s">
        <v>101</v>
      </c>
      <c r="C23" s="43"/>
      <c r="D23" s="42"/>
      <c r="E23" s="42"/>
      <c r="F23" s="115">
        <v>0.1</v>
      </c>
      <c r="G23" s="42"/>
      <c r="H23" s="42"/>
      <c r="I23" s="42"/>
      <c r="J23" s="42"/>
      <c r="K23" s="42"/>
      <c r="L23" s="42"/>
      <c r="M23" s="42"/>
      <c r="N23" s="42"/>
    </row>
    <row r="24" spans="2:14" ht="15.75" thickBot="1" x14ac:dyDescent="0.3">
      <c r="B24" s="57" t="s">
        <v>102</v>
      </c>
      <c r="C24" s="43"/>
      <c r="D24" s="42"/>
      <c r="E24" s="42"/>
      <c r="F24" s="115">
        <v>0.3</v>
      </c>
      <c r="G24" s="42"/>
      <c r="H24" s="45" t="s">
        <v>103</v>
      </c>
      <c r="I24" s="42"/>
      <c r="J24" s="42"/>
      <c r="K24" s="42"/>
      <c r="L24" s="50"/>
      <c r="M24" s="42"/>
      <c r="N24" s="42"/>
    </row>
    <row r="25" spans="2:14" ht="15.75" thickBot="1" x14ac:dyDescent="0.3">
      <c r="B25" s="48"/>
      <c r="C25" s="43"/>
      <c r="D25" s="42"/>
      <c r="E25" s="42"/>
      <c r="F25" s="114"/>
      <c r="G25" s="42"/>
      <c r="H25" s="42"/>
      <c r="I25" s="42"/>
      <c r="J25" s="42"/>
      <c r="K25" s="42"/>
      <c r="L25" s="42"/>
      <c r="M25" s="42"/>
      <c r="N25" s="42"/>
    </row>
    <row r="26" spans="2:14" ht="15.75" thickBot="1" x14ac:dyDescent="0.3">
      <c r="B26" s="45" t="s">
        <v>104</v>
      </c>
      <c r="C26" s="43"/>
      <c r="D26" s="42"/>
      <c r="E26" s="42"/>
      <c r="F26" s="115">
        <v>0.25</v>
      </c>
      <c r="G26" s="42"/>
      <c r="H26" s="57" t="s">
        <v>94</v>
      </c>
      <c r="I26" s="42"/>
      <c r="J26" s="42"/>
      <c r="K26" s="42"/>
      <c r="L26" s="55">
        <v>20000</v>
      </c>
      <c r="M26" s="42"/>
      <c r="N26" s="42"/>
    </row>
    <row r="27" spans="2:14" x14ac:dyDescent="0.25">
      <c r="B27" s="42"/>
      <c r="C27" s="43"/>
      <c r="D27" s="42"/>
      <c r="E27" s="42"/>
      <c r="F27" s="42"/>
      <c r="G27" s="42"/>
      <c r="H27" s="42"/>
      <c r="I27" s="42"/>
      <c r="J27" s="42"/>
      <c r="K27" s="42"/>
      <c r="L27" s="42"/>
      <c r="M27" s="42"/>
      <c r="N27" s="42"/>
    </row>
    <row r="28" spans="2:14" ht="17.25" x14ac:dyDescent="0.4">
      <c r="B28" s="48"/>
      <c r="C28" s="54" t="s">
        <v>74</v>
      </c>
      <c r="D28" s="54" t="s">
        <v>75</v>
      </c>
      <c r="E28" s="54" t="s">
        <v>76</v>
      </c>
      <c r="F28" s="54" t="s">
        <v>77</v>
      </c>
      <c r="G28" s="54" t="s">
        <v>78</v>
      </c>
      <c r="H28" s="54" t="s">
        <v>79</v>
      </c>
      <c r="I28" s="54" t="s">
        <v>80</v>
      </c>
      <c r="J28" s="54" t="s">
        <v>81</v>
      </c>
      <c r="K28" s="54" t="s">
        <v>82</v>
      </c>
      <c r="L28" s="54" t="s">
        <v>83</v>
      </c>
      <c r="M28" s="54" t="s">
        <v>84</v>
      </c>
      <c r="N28" s="54" t="s">
        <v>85</v>
      </c>
    </row>
    <row r="29" spans="2:14" x14ac:dyDescent="0.25">
      <c r="B29" s="45" t="s">
        <v>105</v>
      </c>
      <c r="C29" s="117">
        <v>15650</v>
      </c>
      <c r="D29" s="117">
        <v>14450</v>
      </c>
      <c r="E29" s="117">
        <v>16875</v>
      </c>
      <c r="F29" s="116">
        <v>21650</v>
      </c>
      <c r="G29" s="116">
        <v>19800</v>
      </c>
      <c r="H29" s="116">
        <v>21240</v>
      </c>
      <c r="I29" s="116">
        <v>23850</v>
      </c>
      <c r="J29" s="116">
        <v>24600</v>
      </c>
      <c r="K29" s="116">
        <v>27500</v>
      </c>
      <c r="L29" s="116">
        <v>26650</v>
      </c>
      <c r="M29" s="116">
        <v>25900</v>
      </c>
      <c r="N29" s="116">
        <v>24875</v>
      </c>
    </row>
    <row r="30" spans="2:14" x14ac:dyDescent="0.25">
      <c r="B30" s="42"/>
      <c r="C30" s="43"/>
      <c r="D30" s="43"/>
      <c r="E30" s="43"/>
      <c r="F30" s="43"/>
      <c r="G30" s="43"/>
      <c r="H30" s="43"/>
      <c r="I30" s="43"/>
      <c r="J30" s="43"/>
      <c r="K30" s="43"/>
      <c r="L30" s="43"/>
      <c r="M30" s="43"/>
      <c r="N30" s="43"/>
    </row>
    <row r="31" spans="2:14" x14ac:dyDescent="0.25">
      <c r="B31" s="48" t="s">
        <v>106</v>
      </c>
      <c r="C31" s="43"/>
      <c r="D31" s="43"/>
      <c r="E31" s="43"/>
      <c r="F31" s="58"/>
      <c r="G31" s="58"/>
      <c r="H31" s="58"/>
      <c r="I31" s="58"/>
      <c r="J31" s="58"/>
      <c r="K31" s="58"/>
      <c r="L31" s="58"/>
      <c r="M31" s="58"/>
      <c r="N31" s="58"/>
    </row>
    <row r="32" spans="2:14" x14ac:dyDescent="0.25">
      <c r="B32" s="48"/>
      <c r="C32" s="43"/>
      <c r="D32" s="43"/>
      <c r="E32" s="43"/>
      <c r="F32" s="43"/>
      <c r="G32" s="43"/>
      <c r="H32" s="43"/>
      <c r="I32" s="43"/>
      <c r="J32" s="43"/>
      <c r="K32" s="43"/>
      <c r="L32" s="43"/>
      <c r="M32" s="43"/>
      <c r="N32" s="43"/>
    </row>
    <row r="33" spans="2:15" x14ac:dyDescent="0.25">
      <c r="B33" s="48" t="s">
        <v>107</v>
      </c>
      <c r="C33" s="43"/>
      <c r="D33" s="43"/>
      <c r="E33" s="43"/>
      <c r="F33" s="58"/>
      <c r="G33" s="58"/>
      <c r="H33" s="58"/>
      <c r="I33" s="58"/>
      <c r="J33" s="58"/>
      <c r="K33" s="58"/>
      <c r="L33" s="58"/>
      <c r="M33" s="58"/>
      <c r="N33" s="58"/>
      <c r="O33" s="42"/>
    </row>
    <row r="34" spans="2:15" x14ac:dyDescent="0.25">
      <c r="B34" s="48" t="s">
        <v>3</v>
      </c>
      <c r="C34" s="43"/>
      <c r="D34" s="43"/>
      <c r="E34" s="43"/>
      <c r="F34" s="117">
        <v>3000</v>
      </c>
      <c r="G34" s="117">
        <v>3000</v>
      </c>
      <c r="H34" s="117">
        <v>3000</v>
      </c>
      <c r="I34" s="117">
        <v>3000</v>
      </c>
      <c r="J34" s="117">
        <v>3000</v>
      </c>
      <c r="K34" s="117">
        <v>3000</v>
      </c>
      <c r="L34" s="117">
        <v>3000</v>
      </c>
      <c r="M34" s="117">
        <v>3000</v>
      </c>
      <c r="N34" s="117">
        <v>3000</v>
      </c>
      <c r="O34" s="42"/>
    </row>
    <row r="35" spans="2:15" x14ac:dyDescent="0.25">
      <c r="B35" s="48" t="s">
        <v>96</v>
      </c>
      <c r="C35" s="43"/>
      <c r="D35" s="43"/>
      <c r="E35" s="43"/>
      <c r="F35" s="117">
        <v>1250</v>
      </c>
      <c r="G35" s="117">
        <v>0</v>
      </c>
      <c r="H35" s="117">
        <v>0</v>
      </c>
      <c r="I35" s="117">
        <v>1250</v>
      </c>
      <c r="J35" s="117">
        <v>0</v>
      </c>
      <c r="K35" s="117">
        <v>0</v>
      </c>
      <c r="L35" s="117">
        <v>1250</v>
      </c>
      <c r="M35" s="117">
        <v>0</v>
      </c>
      <c r="N35" s="117">
        <v>0</v>
      </c>
      <c r="O35" s="42"/>
    </row>
    <row r="36" spans="2:15" x14ac:dyDescent="0.25">
      <c r="B36" s="48" t="s">
        <v>108</v>
      </c>
      <c r="C36" s="43"/>
      <c r="D36" s="43"/>
      <c r="E36" s="43"/>
      <c r="F36" s="56">
        <v>0</v>
      </c>
      <c r="G36" s="58"/>
      <c r="H36" s="58"/>
      <c r="I36" s="58"/>
      <c r="J36" s="58"/>
      <c r="K36" s="56">
        <v>0</v>
      </c>
      <c r="L36" s="56">
        <v>0</v>
      </c>
      <c r="M36" s="56">
        <v>0</v>
      </c>
      <c r="N36" s="56">
        <v>0</v>
      </c>
      <c r="O36" s="42"/>
    </row>
    <row r="37" spans="2:15" ht="17.25" x14ac:dyDescent="0.4">
      <c r="B37" s="59" t="s">
        <v>97</v>
      </c>
      <c r="C37" s="43"/>
      <c r="D37" s="43"/>
      <c r="E37" s="43"/>
      <c r="F37" s="119">
        <v>850</v>
      </c>
      <c r="G37" s="119">
        <v>0</v>
      </c>
      <c r="H37" s="119">
        <v>0</v>
      </c>
      <c r="I37" s="119">
        <v>980</v>
      </c>
      <c r="J37" s="119">
        <v>0</v>
      </c>
      <c r="K37" s="119">
        <v>0</v>
      </c>
      <c r="L37" s="119">
        <v>1025</v>
      </c>
      <c r="M37" s="119">
        <v>0</v>
      </c>
      <c r="N37" s="119">
        <v>0</v>
      </c>
      <c r="O37" s="42"/>
    </row>
    <row r="38" spans="2:15" x14ac:dyDescent="0.25">
      <c r="B38" s="48" t="s">
        <v>109</v>
      </c>
      <c r="C38" s="43"/>
      <c r="D38" s="43"/>
      <c r="E38" s="43"/>
      <c r="F38" s="56"/>
      <c r="G38" s="56"/>
      <c r="H38" s="56"/>
      <c r="I38" s="56"/>
      <c r="J38" s="56"/>
      <c r="K38" s="56"/>
      <c r="L38" s="56"/>
      <c r="M38" s="56"/>
      <c r="N38" s="56"/>
      <c r="O38" s="42"/>
    </row>
    <row r="39" spans="2:15" ht="15.75" thickBot="1" x14ac:dyDescent="0.3">
      <c r="B39" s="44"/>
      <c r="C39" s="44"/>
      <c r="D39" s="44"/>
      <c r="E39" s="44"/>
      <c r="F39" s="44"/>
      <c r="G39" s="44"/>
      <c r="H39" s="44"/>
      <c r="I39" s="44"/>
      <c r="J39" s="44"/>
      <c r="K39" s="44"/>
      <c r="L39" s="44"/>
      <c r="M39" s="44"/>
      <c r="N39" s="44"/>
      <c r="O39" s="42"/>
    </row>
    <row r="40" spans="2:15" ht="21.6" customHeight="1" thickBot="1" x14ac:dyDescent="0.3">
      <c r="B40" s="150" t="s">
        <v>95</v>
      </c>
      <c r="C40" s="150"/>
      <c r="D40" s="150"/>
      <c r="E40" s="150"/>
      <c r="F40" s="150"/>
      <c r="G40" s="150"/>
      <c r="H40" s="150"/>
      <c r="I40" s="150"/>
      <c r="J40" s="150"/>
      <c r="K40" s="150"/>
      <c r="L40" s="150"/>
      <c r="M40" s="150"/>
      <c r="N40" s="150"/>
      <c r="O40" s="42"/>
    </row>
    <row r="41" spans="2:15" ht="21.6" customHeight="1" thickBot="1" x14ac:dyDescent="0.3">
      <c r="B41" s="52"/>
      <c r="C41" s="53"/>
      <c r="D41" s="53"/>
      <c r="E41" s="53" t="s">
        <v>76</v>
      </c>
      <c r="F41" s="53" t="s">
        <v>77</v>
      </c>
      <c r="G41" s="53" t="s">
        <v>78</v>
      </c>
      <c r="H41" s="53" t="s">
        <v>79</v>
      </c>
      <c r="I41" s="53" t="s">
        <v>80</v>
      </c>
      <c r="J41" s="53" t="s">
        <v>81</v>
      </c>
      <c r="K41" s="53" t="s">
        <v>82</v>
      </c>
      <c r="L41" s="53" t="s">
        <v>83</v>
      </c>
      <c r="M41" s="53" t="s">
        <v>84</v>
      </c>
      <c r="N41" s="53" t="s">
        <v>85</v>
      </c>
      <c r="O41" s="51"/>
    </row>
    <row r="42" spans="2:15" ht="19.5" customHeight="1" x14ac:dyDescent="0.25">
      <c r="B42" s="45" t="s">
        <v>86</v>
      </c>
      <c r="C42" s="45"/>
      <c r="D42" s="45"/>
      <c r="E42" s="45"/>
      <c r="F42" s="45"/>
      <c r="G42" s="45"/>
      <c r="H42" s="45"/>
      <c r="I42" s="45"/>
      <c r="J42" s="45"/>
      <c r="K42" s="45"/>
      <c r="L42" s="45"/>
      <c r="M42" s="45"/>
      <c r="N42" s="45"/>
      <c r="O42" s="42"/>
    </row>
    <row r="43" spans="2:15" ht="17.25" x14ac:dyDescent="0.4">
      <c r="B43" s="46" t="s">
        <v>87</v>
      </c>
      <c r="C43" s="47"/>
      <c r="D43" s="47"/>
      <c r="E43" s="47"/>
      <c r="F43" s="47"/>
      <c r="G43" s="47"/>
      <c r="H43" s="47"/>
      <c r="I43" s="47"/>
      <c r="J43" s="47"/>
      <c r="K43" s="47"/>
      <c r="L43" s="47"/>
      <c r="M43" s="47"/>
      <c r="N43" s="47"/>
      <c r="O43" s="42"/>
    </row>
    <row r="44" spans="2:15" x14ac:dyDescent="0.25">
      <c r="B44" s="48" t="s">
        <v>88</v>
      </c>
      <c r="C44" s="48"/>
      <c r="D44" s="48"/>
      <c r="E44" s="48"/>
      <c r="F44" s="48"/>
      <c r="G44" s="48"/>
      <c r="H44" s="48"/>
      <c r="I44" s="48"/>
      <c r="J44" s="48"/>
      <c r="K44" s="48"/>
      <c r="L44" s="48"/>
      <c r="M44" s="48"/>
      <c r="N44" s="48"/>
      <c r="O44" s="48"/>
    </row>
    <row r="45" spans="2:15" ht="17.25" x14ac:dyDescent="0.4">
      <c r="B45" s="46" t="s">
        <v>89</v>
      </c>
      <c r="C45" s="47"/>
      <c r="D45" s="47"/>
      <c r="E45" s="47"/>
      <c r="F45" s="47"/>
      <c r="G45" s="47"/>
      <c r="H45" s="47"/>
      <c r="I45" s="47"/>
      <c r="J45" s="47"/>
      <c r="K45" s="47"/>
      <c r="L45" s="47"/>
      <c r="M45" s="47"/>
      <c r="N45" s="47"/>
      <c r="O45" s="42"/>
    </row>
    <row r="46" spans="2:15" x14ac:dyDescent="0.25">
      <c r="B46" s="48" t="s">
        <v>90</v>
      </c>
      <c r="C46" s="48"/>
      <c r="D46" s="48"/>
      <c r="E46" s="48">
        <v>22500</v>
      </c>
      <c r="F46" s="48"/>
      <c r="G46" s="48"/>
      <c r="H46" s="48"/>
      <c r="I46" s="48"/>
      <c r="J46" s="48"/>
      <c r="K46" s="48"/>
      <c r="L46" s="48"/>
      <c r="M46" s="48"/>
      <c r="N46" s="48"/>
      <c r="O46" s="48"/>
    </row>
    <row r="47" spans="2:15" ht="6.95" customHeight="1" thickBot="1" x14ac:dyDescent="0.3">
      <c r="B47" s="44"/>
      <c r="C47" s="44"/>
      <c r="D47" s="44"/>
      <c r="E47" s="44"/>
      <c r="F47" s="44"/>
      <c r="G47" s="44"/>
      <c r="H47" s="44"/>
      <c r="I47" s="44"/>
      <c r="J47" s="44"/>
      <c r="K47" s="44"/>
      <c r="L47" s="44"/>
      <c r="M47" s="44"/>
      <c r="N47" s="44"/>
      <c r="O47" s="42"/>
    </row>
    <row r="48" spans="2:15" ht="17.25" x14ac:dyDescent="0.4">
      <c r="B48" s="49"/>
      <c r="C48" s="48"/>
      <c r="D48" s="48"/>
      <c r="E48" s="45"/>
      <c r="F48" s="45"/>
      <c r="G48" s="45"/>
      <c r="H48" s="45"/>
      <c r="I48" s="45"/>
      <c r="J48" s="45"/>
      <c r="K48" s="45"/>
      <c r="L48" s="45"/>
      <c r="M48" s="45"/>
      <c r="N48" s="45"/>
      <c r="O48" s="47"/>
    </row>
    <row r="49" spans="2:14" ht="15.75" thickBot="1" x14ac:dyDescent="0.3">
      <c r="B49" s="44"/>
      <c r="C49" s="44"/>
      <c r="D49" s="44"/>
      <c r="E49" s="45"/>
      <c r="F49" s="45"/>
      <c r="G49" s="45"/>
      <c r="H49" s="45"/>
      <c r="I49" s="45"/>
      <c r="J49" s="45"/>
      <c r="K49" s="45"/>
      <c r="L49" s="45"/>
      <c r="M49" s="45"/>
      <c r="N49" s="45"/>
    </row>
    <row r="50" spans="2:14" ht="19.5" thickBot="1" x14ac:dyDescent="0.3">
      <c r="B50" s="150" t="s">
        <v>110</v>
      </c>
      <c r="C50" s="150"/>
      <c r="D50" s="150"/>
      <c r="E50" s="150"/>
      <c r="F50" s="150"/>
      <c r="G50" s="150"/>
      <c r="H50" s="150"/>
      <c r="I50" s="150"/>
      <c r="J50" s="150"/>
      <c r="K50" s="150"/>
      <c r="L50" s="150"/>
      <c r="M50" s="150"/>
      <c r="N50" s="150"/>
    </row>
    <row r="51" spans="2:14" ht="15.75" thickBot="1" x14ac:dyDescent="0.3">
      <c r="B51" s="52"/>
      <c r="C51" s="53"/>
      <c r="D51" s="53"/>
      <c r="E51" s="53" t="s">
        <v>76</v>
      </c>
      <c r="F51" s="53" t="s">
        <v>77</v>
      </c>
      <c r="G51" s="53" t="s">
        <v>78</v>
      </c>
      <c r="H51" s="53" t="s">
        <v>79</v>
      </c>
      <c r="I51" s="53" t="s">
        <v>80</v>
      </c>
      <c r="J51" s="53" t="s">
        <v>81</v>
      </c>
      <c r="K51" s="53" t="s">
        <v>82</v>
      </c>
      <c r="L51" s="53" t="s">
        <v>83</v>
      </c>
      <c r="M51" s="53" t="s">
        <v>84</v>
      </c>
      <c r="N51" s="53" t="s">
        <v>85</v>
      </c>
    </row>
    <row r="52" spans="2:14" ht="24.95" customHeight="1" x14ac:dyDescent="0.25">
      <c r="B52" s="45" t="s">
        <v>91</v>
      </c>
      <c r="C52" s="45"/>
      <c r="D52" s="45"/>
      <c r="E52" s="45">
        <v>0</v>
      </c>
      <c r="F52" s="45"/>
      <c r="G52" s="45"/>
      <c r="H52" s="45"/>
      <c r="I52" s="45"/>
      <c r="J52" s="45"/>
      <c r="K52" s="45"/>
      <c r="L52" s="45"/>
      <c r="M52" s="45"/>
      <c r="N52" s="45"/>
    </row>
    <row r="53" spans="2:14" x14ac:dyDescent="0.25">
      <c r="B53" s="45" t="s">
        <v>92</v>
      </c>
      <c r="C53" s="45"/>
      <c r="D53" s="45"/>
      <c r="E53" s="45">
        <v>0</v>
      </c>
      <c r="F53" s="45"/>
      <c r="G53" s="45"/>
      <c r="H53" s="45"/>
      <c r="I53" s="45"/>
      <c r="J53" s="45"/>
      <c r="K53" s="45"/>
      <c r="L53" s="45"/>
      <c r="M53" s="45"/>
      <c r="N53" s="45"/>
    </row>
    <row r="54" spans="2:14" ht="5.45" customHeight="1" thickBot="1" x14ac:dyDescent="0.3">
      <c r="B54" s="44"/>
      <c r="C54" s="44"/>
      <c r="D54" s="44"/>
      <c r="E54" s="44"/>
      <c r="F54" s="44"/>
      <c r="G54" s="44"/>
      <c r="H54" s="44"/>
      <c r="I54" s="44"/>
      <c r="J54" s="44"/>
      <c r="K54" s="44"/>
      <c r="L54" s="44"/>
      <c r="M54" s="44"/>
      <c r="N54" s="44"/>
    </row>
    <row r="55" spans="2:14" ht="5.45" customHeight="1" thickBot="1" x14ac:dyDescent="0.3">
      <c r="B55" s="44"/>
      <c r="C55" s="44"/>
      <c r="D55" s="44"/>
      <c r="E55" s="44"/>
      <c r="F55" s="44"/>
      <c r="G55" s="44"/>
      <c r="H55" s="44"/>
      <c r="I55" s="44"/>
      <c r="J55" s="44"/>
      <c r="K55" s="44"/>
      <c r="L55" s="44"/>
      <c r="M55" s="44"/>
      <c r="N55" s="4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45" zoomScaleNormal="145" workbookViewId="0">
      <selection activeCell="F15" sqref="F15"/>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9"/>
  <sheetViews>
    <sheetView zoomScale="115" zoomScaleNormal="115" workbookViewId="0"/>
  </sheetViews>
  <sheetFormatPr defaultColWidth="9.140625"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81" t="s">
        <v>140</v>
      </c>
      <c r="C6" s="82" t="s">
        <v>142</v>
      </c>
      <c r="D6" s="83" t="s">
        <v>141</v>
      </c>
    </row>
    <row r="7" spans="2:4" x14ac:dyDescent="0.25">
      <c r="B7" s="84">
        <v>2000</v>
      </c>
      <c r="C7" s="122">
        <v>9.44</v>
      </c>
      <c r="D7" s="97"/>
    </row>
    <row r="8" spans="2:4" x14ac:dyDescent="0.25">
      <c r="B8" s="85">
        <v>2001</v>
      </c>
      <c r="C8" s="120">
        <v>9.85</v>
      </c>
      <c r="D8" s="99"/>
    </row>
    <row r="9" spans="2:4" x14ac:dyDescent="0.25">
      <c r="B9" s="85">
        <v>2002</v>
      </c>
      <c r="C9" s="120">
        <v>10.25</v>
      </c>
      <c r="D9" s="99"/>
    </row>
    <row r="10" spans="2:4" x14ac:dyDescent="0.25">
      <c r="B10" s="85">
        <v>2003</v>
      </c>
      <c r="C10" s="120">
        <v>11.75</v>
      </c>
      <c r="D10" s="99"/>
    </row>
    <row r="11" spans="2:4" x14ac:dyDescent="0.25">
      <c r="B11" s="85">
        <v>2004</v>
      </c>
      <c r="C11" s="120">
        <v>9.65</v>
      </c>
      <c r="D11" s="99"/>
    </row>
    <row r="12" spans="2:4" x14ac:dyDescent="0.25">
      <c r="B12" s="85">
        <v>2005</v>
      </c>
      <c r="C12" s="120">
        <v>10.25</v>
      </c>
      <c r="D12" s="99"/>
    </row>
    <row r="13" spans="2:4" x14ac:dyDescent="0.25">
      <c r="B13" s="85">
        <v>2006</v>
      </c>
      <c r="C13" s="120">
        <v>11</v>
      </c>
      <c r="D13" s="99"/>
    </row>
    <row r="14" spans="2:4" x14ac:dyDescent="0.25">
      <c r="B14" s="85">
        <v>2007</v>
      </c>
      <c r="C14" s="120">
        <v>12.2</v>
      </c>
      <c r="D14" s="99"/>
    </row>
    <row r="15" spans="2:4" x14ac:dyDescent="0.25">
      <c r="B15" s="85">
        <v>2008</v>
      </c>
      <c r="C15" s="120">
        <v>13.25</v>
      </c>
      <c r="D15" s="99"/>
    </row>
    <row r="16" spans="2:4" x14ac:dyDescent="0.25">
      <c r="B16" s="85">
        <v>2009</v>
      </c>
      <c r="C16" s="120">
        <v>6.5</v>
      </c>
      <c r="D16" s="99"/>
    </row>
    <row r="17" spans="2:4" x14ac:dyDescent="0.25">
      <c r="B17" s="85">
        <v>2010</v>
      </c>
      <c r="C17" s="120">
        <v>6.9</v>
      </c>
      <c r="D17" s="99"/>
    </row>
    <row r="18" spans="2:4" x14ac:dyDescent="0.25">
      <c r="B18" s="85">
        <v>2011</v>
      </c>
      <c r="C18" s="120">
        <v>7.85</v>
      </c>
      <c r="D18" s="99"/>
    </row>
    <row r="19" spans="2:4" x14ac:dyDescent="0.25">
      <c r="B19" s="85">
        <v>2012</v>
      </c>
      <c r="C19" s="120">
        <v>9.77</v>
      </c>
      <c r="D19" s="99"/>
    </row>
    <row r="20" spans="2:4" s="118" customFormat="1" x14ac:dyDescent="0.25">
      <c r="B20" s="109">
        <v>2013</v>
      </c>
      <c r="C20" s="123">
        <v>10.62</v>
      </c>
      <c r="D20" s="108"/>
    </row>
    <row r="21" spans="2:4" s="118" customFormat="1" x14ac:dyDescent="0.25">
      <c r="B21" s="109">
        <v>2014</v>
      </c>
      <c r="C21" s="123">
        <v>11.45</v>
      </c>
      <c r="D21" s="108"/>
    </row>
    <row r="22" spans="2:4" s="118" customFormat="1" x14ac:dyDescent="0.25">
      <c r="B22" s="109">
        <v>2015</v>
      </c>
      <c r="C22" s="123">
        <v>12.25</v>
      </c>
      <c r="D22" s="108"/>
    </row>
    <row r="23" spans="2:4" s="118" customFormat="1" x14ac:dyDescent="0.25">
      <c r="B23" s="109">
        <v>2016</v>
      </c>
      <c r="C23" s="123">
        <v>13.1</v>
      </c>
      <c r="D23" s="108"/>
    </row>
    <row r="24" spans="2:4" ht="15.75" thickBot="1" x14ac:dyDescent="0.3">
      <c r="B24" s="86">
        <v>2017</v>
      </c>
      <c r="C24" s="121">
        <v>14.25</v>
      </c>
      <c r="D24" s="100"/>
    </row>
    <row r="25" spans="2:4" x14ac:dyDescent="0.25">
      <c r="B25" s="87"/>
      <c r="C25" s="88"/>
      <c r="D25" s="89"/>
    </row>
    <row r="26" spans="2:4" x14ac:dyDescent="0.25">
      <c r="B26" s="90" t="s">
        <v>143</v>
      </c>
      <c r="C26" s="91"/>
      <c r="D26" s="92"/>
    </row>
    <row r="27" spans="2:4" ht="15.75" thickBot="1" x14ac:dyDescent="0.3">
      <c r="B27" s="93"/>
      <c r="C27" s="151"/>
      <c r="D27" s="152"/>
    </row>
    <row r="28" spans="2:4" ht="15.75" thickBot="1" x14ac:dyDescent="0.3">
      <c r="B28" s="93"/>
      <c r="C28" s="94"/>
      <c r="D28" s="92"/>
    </row>
    <row r="29" spans="2:4" ht="15.75" thickBot="1" x14ac:dyDescent="0.3">
      <c r="B29" s="95"/>
      <c r="C29" s="98"/>
      <c r="D29" s="96"/>
    </row>
  </sheetData>
  <mergeCells count="1">
    <mergeCell ref="C27:D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1:D27"/>
  <sheetViews>
    <sheetView zoomScale="115" zoomScaleNormal="115" workbookViewId="0">
      <selection activeCell="F16" sqref="F16"/>
    </sheetView>
  </sheetViews>
  <sheetFormatPr defaultColWidth="9.140625" defaultRowHeight="15" x14ac:dyDescent="0.25"/>
  <cols>
    <col min="1" max="1" width="5" style="79" customWidth="1"/>
    <col min="2" max="5" width="10" style="69" customWidth="1"/>
    <col min="6" max="16384" width="9.140625" style="69"/>
  </cols>
  <sheetData>
    <row r="11" spans="2:4" x14ac:dyDescent="0.25">
      <c r="B11" s="69" t="s">
        <v>133</v>
      </c>
    </row>
    <row r="12" spans="2:4" x14ac:dyDescent="0.25">
      <c r="B12" s="69" t="s">
        <v>134</v>
      </c>
    </row>
    <row r="13" spans="2:4" x14ac:dyDescent="0.25">
      <c r="B13" s="69" t="s">
        <v>189</v>
      </c>
    </row>
    <row r="14" spans="2:4" x14ac:dyDescent="0.25">
      <c r="C14" s="69" t="s">
        <v>190</v>
      </c>
      <c r="D14" s="69" t="s">
        <v>180</v>
      </c>
    </row>
    <row r="15" spans="2:4" x14ac:dyDescent="0.25">
      <c r="B15" s="69" t="s">
        <v>12</v>
      </c>
      <c r="C15" s="69">
        <v>3850000</v>
      </c>
      <c r="D15" s="69">
        <v>3432000</v>
      </c>
    </row>
    <row r="16" spans="2:4" x14ac:dyDescent="0.25">
      <c r="B16" s="69" t="s">
        <v>135</v>
      </c>
      <c r="C16" s="69">
        <v>3250000</v>
      </c>
      <c r="D16" s="69">
        <v>2864000</v>
      </c>
    </row>
    <row r="17" spans="2:4" x14ac:dyDescent="0.25">
      <c r="B17" s="69" t="s">
        <v>14</v>
      </c>
      <c r="C17" s="69">
        <v>600000</v>
      </c>
      <c r="D17" s="69">
        <v>568000</v>
      </c>
    </row>
    <row r="18" spans="2:4" x14ac:dyDescent="0.25">
      <c r="B18" s="69" t="s">
        <v>2</v>
      </c>
      <c r="C18" s="69">
        <v>330300</v>
      </c>
      <c r="D18" s="69">
        <v>240000</v>
      </c>
    </row>
    <row r="19" spans="2:4" x14ac:dyDescent="0.25">
      <c r="B19" s="69" t="s">
        <v>3</v>
      </c>
      <c r="C19" s="69">
        <v>100000</v>
      </c>
      <c r="D19" s="69">
        <v>100000</v>
      </c>
    </row>
    <row r="20" spans="2:4" x14ac:dyDescent="0.25">
      <c r="B20" s="69" t="s">
        <v>46</v>
      </c>
      <c r="C20" s="69">
        <v>20000</v>
      </c>
      <c r="D20" s="69">
        <v>18900</v>
      </c>
    </row>
    <row r="21" spans="2:4" x14ac:dyDescent="0.25">
      <c r="B21" s="69" t="s">
        <v>15</v>
      </c>
      <c r="C21" s="69">
        <v>149700</v>
      </c>
      <c r="D21" s="69">
        <v>209100</v>
      </c>
    </row>
    <row r="22" spans="2:4" x14ac:dyDescent="0.25">
      <c r="B22" s="69" t="s">
        <v>5</v>
      </c>
      <c r="C22" s="69">
        <v>76000</v>
      </c>
      <c r="D22" s="69">
        <v>62500</v>
      </c>
    </row>
    <row r="23" spans="2:4" x14ac:dyDescent="0.25">
      <c r="B23" s="69" t="s">
        <v>16</v>
      </c>
      <c r="C23" s="69">
        <v>73700</v>
      </c>
      <c r="D23" s="69">
        <v>146600</v>
      </c>
    </row>
    <row r="24" spans="2:4" x14ac:dyDescent="0.25">
      <c r="B24" s="69" t="s">
        <v>17</v>
      </c>
      <c r="C24" s="69">
        <v>29480</v>
      </c>
      <c r="D24" s="69">
        <v>58640</v>
      </c>
    </row>
    <row r="25" spans="2:4" x14ac:dyDescent="0.25">
      <c r="B25" s="69" t="s">
        <v>18</v>
      </c>
      <c r="C25" s="69">
        <v>44220</v>
      </c>
      <c r="D25" s="69">
        <v>87960</v>
      </c>
    </row>
    <row r="27" spans="2:4" x14ac:dyDescent="0.25">
      <c r="B27" s="69" t="s">
        <v>144</v>
      </c>
      <c r="C27" s="69">
        <v>0.15584000000000001</v>
      </c>
      <c r="D27" s="69">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7"/>
  <sheetViews>
    <sheetView showGridLines="0" zoomScale="115" zoomScaleNormal="115" workbookViewId="0"/>
  </sheetViews>
  <sheetFormatPr defaultColWidth="8.85546875" defaultRowHeight="15" x14ac:dyDescent="0.25"/>
  <cols>
    <col min="1" max="2" width="3.85546875" style="127" customWidth="1"/>
    <col min="3" max="3" width="10.42578125" style="127" customWidth="1"/>
    <col min="4" max="4" width="2.85546875" style="127" customWidth="1"/>
    <col min="5" max="5" width="2.7109375" style="127" customWidth="1"/>
    <col min="6" max="6" width="6" style="128" customWidth="1"/>
    <col min="7" max="16384" width="8.85546875" style="127"/>
  </cols>
  <sheetData>
    <row r="2" spans="2:17" ht="139.5" customHeight="1" x14ac:dyDescent="0.25"/>
    <row r="3" spans="2:17" ht="15.75" thickBot="1" x14ac:dyDescent="0.3">
      <c r="B3" s="1"/>
      <c r="C3" s="101"/>
      <c r="D3" s="1"/>
      <c r="E3" s="1"/>
      <c r="F3" s="102"/>
      <c r="G3" s="1"/>
      <c r="H3" s="1"/>
      <c r="I3" s="1"/>
      <c r="J3" s="1"/>
      <c r="K3" s="1"/>
      <c r="L3" s="1"/>
      <c r="M3" s="1"/>
      <c r="N3" s="1"/>
      <c r="O3" s="1"/>
      <c r="P3" s="1"/>
      <c r="Q3" s="1"/>
    </row>
    <row r="4" spans="2:17" ht="103.15" customHeight="1" thickBot="1" x14ac:dyDescent="0.3">
      <c r="B4" s="103"/>
      <c r="C4" s="104" t="s">
        <v>122</v>
      </c>
      <c r="D4" s="153" t="s">
        <v>161</v>
      </c>
      <c r="E4" s="153"/>
      <c r="F4" s="153"/>
      <c r="G4" s="153"/>
      <c r="H4" s="153"/>
      <c r="I4" s="153"/>
      <c r="J4" s="153"/>
      <c r="K4" s="153"/>
      <c r="L4" s="153"/>
      <c r="M4" s="153"/>
      <c r="N4" s="153"/>
      <c r="O4" s="103"/>
      <c r="P4" s="103"/>
      <c r="Q4" s="103"/>
    </row>
    <row r="5" spans="2:17" ht="15.75" thickBot="1" x14ac:dyDescent="0.3"/>
    <row r="6" spans="2:17" ht="15.75" thickBot="1" x14ac:dyDescent="0.3">
      <c r="C6" s="80"/>
      <c r="D6" s="125" t="s">
        <v>152</v>
      </c>
    </row>
    <row r="7" spans="2:17" ht="8.4499999999999993" customHeight="1" x14ac:dyDescent="0.25">
      <c r="C7" s="130"/>
      <c r="D7" s="125"/>
    </row>
    <row r="8" spans="2:17" ht="14.25" customHeight="1" x14ac:dyDescent="0.25">
      <c r="C8" s="130"/>
      <c r="D8" s="124" t="s">
        <v>145</v>
      </c>
    </row>
    <row r="9" spans="2:17" x14ac:dyDescent="0.25">
      <c r="C9" s="130"/>
      <c r="D9" s="124" t="s">
        <v>162</v>
      </c>
    </row>
    <row r="10" spans="2:17" x14ac:dyDescent="0.25">
      <c r="C10" s="130"/>
      <c r="D10" s="124" t="s">
        <v>163</v>
      </c>
    </row>
    <row r="11" spans="2:17" x14ac:dyDescent="0.25">
      <c r="C11" s="130"/>
      <c r="D11" s="124" t="s">
        <v>164</v>
      </c>
    </row>
    <row r="12" spans="2:17" x14ac:dyDescent="0.25">
      <c r="C12" s="130"/>
      <c r="D12" s="124" t="s">
        <v>121</v>
      </c>
    </row>
    <row r="13" spans="2:17" ht="15.75" thickBot="1" x14ac:dyDescent="0.3">
      <c r="C13" s="130"/>
    </row>
    <row r="14" spans="2:17" ht="15.75" thickBot="1" x14ac:dyDescent="0.3">
      <c r="C14" s="80"/>
      <c r="D14" s="125" t="s">
        <v>165</v>
      </c>
    </row>
    <row r="15" spans="2:17" ht="9.6" customHeight="1" x14ac:dyDescent="0.25">
      <c r="D15" s="125"/>
    </row>
    <row r="16" spans="2:17" x14ac:dyDescent="0.25">
      <c r="D16" s="124" t="s">
        <v>166</v>
      </c>
    </row>
    <row r="17" spans="2:17" x14ac:dyDescent="0.25">
      <c r="D17" s="124" t="s">
        <v>151</v>
      </c>
    </row>
    <row r="18" spans="2:17" x14ac:dyDescent="0.25">
      <c r="D18" s="124" t="s">
        <v>153</v>
      </c>
    </row>
    <row r="19" spans="2:17" x14ac:dyDescent="0.25">
      <c r="D19" s="124" t="s">
        <v>167</v>
      </c>
    </row>
    <row r="20" spans="2:17" x14ac:dyDescent="0.25">
      <c r="D20" s="124" t="s">
        <v>168</v>
      </c>
    </row>
    <row r="21" spans="2:17" ht="15.75" thickBot="1" x14ac:dyDescent="0.3">
      <c r="D21" s="124"/>
    </row>
    <row r="22" spans="2:17" ht="15.75" thickBot="1" x14ac:dyDescent="0.3">
      <c r="C22" s="80"/>
      <c r="D22" s="126" t="s">
        <v>154</v>
      </c>
    </row>
    <row r="23" spans="2:17" ht="9" customHeight="1" x14ac:dyDescent="0.25">
      <c r="C23" s="130"/>
      <c r="D23" s="125"/>
    </row>
    <row r="24" spans="2:17" x14ac:dyDescent="0.25">
      <c r="C24" s="130"/>
      <c r="D24" s="124" t="s">
        <v>169</v>
      </c>
    </row>
    <row r="25" spans="2:17" x14ac:dyDescent="0.25">
      <c r="C25" s="130"/>
      <c r="D25" s="124" t="s">
        <v>170</v>
      </c>
    </row>
    <row r="26" spans="2:17" x14ac:dyDescent="0.25">
      <c r="C26" s="130"/>
      <c r="D26" s="124" t="s">
        <v>146</v>
      </c>
    </row>
    <row r="27" spans="2:17" x14ac:dyDescent="0.25">
      <c r="C27" s="130"/>
      <c r="D27" s="124" t="s">
        <v>155</v>
      </c>
    </row>
    <row r="28" spans="2:17" x14ac:dyDescent="0.25">
      <c r="C28" s="130"/>
      <c r="D28" s="124" t="s">
        <v>123</v>
      </c>
    </row>
    <row r="29" spans="2:17" ht="15.75" thickBot="1" x14ac:dyDescent="0.3">
      <c r="B29" s="1"/>
      <c r="C29" s="101"/>
      <c r="D29" s="105"/>
      <c r="E29" s="1"/>
      <c r="F29" s="102"/>
      <c r="G29" s="1"/>
      <c r="H29" s="1"/>
      <c r="I29" s="1"/>
      <c r="J29" s="1"/>
      <c r="K29" s="1"/>
      <c r="L29" s="1"/>
      <c r="M29" s="1"/>
      <c r="N29" s="1"/>
      <c r="O29" s="1"/>
      <c r="P29" s="1"/>
      <c r="Q29" s="1"/>
    </row>
    <row r="30" spans="2:17" ht="121.15" customHeight="1" thickBot="1" x14ac:dyDescent="0.3">
      <c r="B30" s="103"/>
      <c r="C30" s="104" t="s">
        <v>124</v>
      </c>
      <c r="D30" s="154" t="s">
        <v>171</v>
      </c>
      <c r="E30" s="154"/>
      <c r="F30" s="154"/>
      <c r="G30" s="154"/>
      <c r="H30" s="154"/>
      <c r="I30" s="154"/>
      <c r="J30" s="154"/>
      <c r="K30" s="154"/>
      <c r="L30" s="154"/>
      <c r="M30" s="154"/>
      <c r="N30" s="154"/>
      <c r="O30" s="103"/>
      <c r="P30" s="103"/>
      <c r="Q30" s="103"/>
    </row>
    <row r="31" spans="2:17" ht="15.75" thickBot="1" x14ac:dyDescent="0.3"/>
    <row r="32" spans="2:17" ht="15.75" thickBot="1" x14ac:dyDescent="0.3">
      <c r="C32" s="80"/>
      <c r="D32" s="127" t="s">
        <v>172</v>
      </c>
    </row>
    <row r="33" spans="3:4" ht="15.75" thickBot="1" x14ac:dyDescent="0.3"/>
    <row r="34" spans="3:4" ht="15.75" thickBot="1" x14ac:dyDescent="0.3">
      <c r="C34" s="80"/>
      <c r="D34" s="127" t="s">
        <v>156</v>
      </c>
    </row>
    <row r="35" spans="3:4" x14ac:dyDescent="0.25">
      <c r="C35" s="130"/>
      <c r="D35" s="127" t="s">
        <v>173</v>
      </c>
    </row>
    <row r="36" spans="3:4" ht="15.75" thickBot="1" x14ac:dyDescent="0.3"/>
    <row r="37" spans="3:4" ht="15.75" thickBot="1" x14ac:dyDescent="0.3">
      <c r="C37" s="80"/>
      <c r="D37" s="127" t="s">
        <v>157</v>
      </c>
    </row>
    <row r="38" spans="3:4" ht="15.75" thickBot="1" x14ac:dyDescent="0.3">
      <c r="C38" s="130"/>
    </row>
    <row r="39" spans="3:4" ht="15.75" thickBot="1" x14ac:dyDescent="0.3">
      <c r="C39" s="80"/>
      <c r="D39" s="127" t="s">
        <v>174</v>
      </c>
    </row>
    <row r="40" spans="3:4" x14ac:dyDescent="0.25">
      <c r="D40" s="127" t="s">
        <v>138</v>
      </c>
    </row>
    <row r="41" spans="3:4" ht="15.75" thickBot="1" x14ac:dyDescent="0.3">
      <c r="C41" s="130"/>
    </row>
    <row r="42" spans="3:4" ht="15.75" thickBot="1" x14ac:dyDescent="0.3">
      <c r="C42" s="80"/>
      <c r="D42" s="127" t="s">
        <v>175</v>
      </c>
    </row>
    <row r="43" spans="3:4" x14ac:dyDescent="0.25">
      <c r="D43" s="127" t="s">
        <v>125</v>
      </c>
    </row>
    <row r="44" spans="3:4" ht="15.75" thickBot="1" x14ac:dyDescent="0.3">
      <c r="C44" s="130"/>
    </row>
    <row r="45" spans="3:4" ht="15.75" thickBot="1" x14ac:dyDescent="0.3">
      <c r="C45" s="106"/>
      <c r="D45" s="127" t="s">
        <v>176</v>
      </c>
    </row>
    <row r="46" spans="3:4" ht="15.75" thickBot="1" x14ac:dyDescent="0.3">
      <c r="C46" s="130"/>
    </row>
    <row r="47" spans="3:4" ht="15.75" thickBot="1" x14ac:dyDescent="0.3">
      <c r="C47" s="80"/>
      <c r="D47" s="127" t="s">
        <v>177</v>
      </c>
    </row>
    <row r="48" spans="3:4" ht="15.75" thickBot="1" x14ac:dyDescent="0.3"/>
    <row r="49" spans="3:6" ht="15.75" thickBot="1" x14ac:dyDescent="0.3">
      <c r="C49" s="80"/>
      <c r="D49" s="127" t="s">
        <v>139</v>
      </c>
    </row>
    <row r="50" spans="3:6" ht="15.75" thickBot="1" x14ac:dyDescent="0.3"/>
    <row r="51" spans="3:6" ht="15.75" thickBot="1" x14ac:dyDescent="0.3">
      <c r="C51" s="106"/>
      <c r="D51" s="129" t="s">
        <v>178</v>
      </c>
    </row>
    <row r="52" spans="3:6" x14ac:dyDescent="0.25">
      <c r="D52" s="127" t="s">
        <v>126</v>
      </c>
    </row>
    <row r="53" spans="3:6" ht="15.75" thickBot="1" x14ac:dyDescent="0.3"/>
    <row r="54" spans="3:6" ht="15.75" thickBot="1" x14ac:dyDescent="0.3">
      <c r="C54" s="106"/>
      <c r="D54" s="127" t="s">
        <v>147</v>
      </c>
      <c r="E54" s="130"/>
      <c r="F54" s="127"/>
    </row>
    <row r="55" spans="3:6" x14ac:dyDescent="0.25">
      <c r="D55" s="127" t="s">
        <v>148</v>
      </c>
      <c r="E55" s="130"/>
      <c r="F55" s="127"/>
    </row>
    <row r="56" spans="3:6" ht="15.75" thickBot="1" x14ac:dyDescent="0.3"/>
    <row r="57" spans="3:6" ht="15.75" thickBot="1" x14ac:dyDescent="0.3">
      <c r="C57" s="106"/>
      <c r="D57" s="129" t="s">
        <v>158</v>
      </c>
      <c r="E57" s="130"/>
      <c r="F57" s="127"/>
    </row>
    <row r="58" spans="3:6" x14ac:dyDescent="0.25">
      <c r="D58" s="127" t="s">
        <v>159</v>
      </c>
      <c r="E58" s="130"/>
      <c r="F58" s="127"/>
    </row>
    <row r="59" spans="3:6" ht="15.75" thickBot="1" x14ac:dyDescent="0.3"/>
    <row r="60" spans="3:6" ht="15.75" thickBot="1" x14ac:dyDescent="0.3">
      <c r="C60" s="106"/>
      <c r="D60" s="129" t="s">
        <v>149</v>
      </c>
      <c r="E60" s="130"/>
      <c r="F60" s="127"/>
    </row>
    <row r="61" spans="3:6" x14ac:dyDescent="0.25">
      <c r="D61" s="127" t="s">
        <v>150</v>
      </c>
      <c r="E61" s="130"/>
      <c r="F61" s="127"/>
    </row>
    <row r="62" spans="3:6" ht="15.75" thickBot="1" x14ac:dyDescent="0.3">
      <c r="E62" s="130"/>
      <c r="F62" s="127"/>
    </row>
    <row r="63" spans="3:6" ht="15.75" thickBot="1" x14ac:dyDescent="0.3">
      <c r="C63" s="106"/>
      <c r="D63" s="129" t="s">
        <v>191</v>
      </c>
      <c r="E63" s="130"/>
      <c r="F63" s="127"/>
    </row>
    <row r="64" spans="3:6" ht="15.75" thickBot="1" x14ac:dyDescent="0.3">
      <c r="E64" s="130"/>
      <c r="F64" s="127"/>
    </row>
    <row r="65" spans="2:17" ht="15.75" thickBot="1" x14ac:dyDescent="0.3">
      <c r="C65" s="106"/>
      <c r="D65" s="129" t="s">
        <v>192</v>
      </c>
      <c r="E65" s="130"/>
      <c r="F65" s="127"/>
    </row>
    <row r="66" spans="2:17" x14ac:dyDescent="0.25">
      <c r="E66" s="130"/>
      <c r="F66" s="127"/>
    </row>
    <row r="67" spans="2:17" ht="15.75" thickBot="1" x14ac:dyDescent="0.3">
      <c r="B67" s="1"/>
      <c r="C67" s="1"/>
      <c r="D67" s="1"/>
      <c r="E67" s="1"/>
      <c r="F67" s="102"/>
      <c r="G67" s="1"/>
      <c r="H67" s="1"/>
      <c r="I67" s="1"/>
      <c r="J67" s="1"/>
      <c r="K67" s="1"/>
      <c r="L67" s="1"/>
      <c r="M67" s="1"/>
      <c r="N67" s="1"/>
      <c r="O67" s="1"/>
      <c r="P67" s="1"/>
      <c r="Q67" s="1"/>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15"/>
  <sheetViews>
    <sheetView zoomScale="160" zoomScaleNormal="160" workbookViewId="0">
      <selection activeCell="D10" sqref="D10"/>
    </sheetView>
  </sheetViews>
  <sheetFormatPr defaultRowHeight="15" x14ac:dyDescent="0.25"/>
  <cols>
    <col min="1" max="1" width="4.140625" customWidth="1"/>
    <col min="2" max="2" width="8.28515625" customWidth="1"/>
    <col min="3" max="3" width="1.28515625" customWidth="1"/>
    <col min="4" max="5" width="8.28515625" customWidth="1"/>
    <col min="6" max="6" width="0.85546875" customWidth="1"/>
    <col min="9" max="9" width="0.7109375" customWidth="1"/>
  </cols>
  <sheetData>
    <row r="2" spans="2:10" s="69" customFormat="1" ht="21.75" customHeight="1" x14ac:dyDescent="0.35">
      <c r="B2" s="73" t="s">
        <v>136</v>
      </c>
    </row>
    <row r="3" spans="2:10" ht="15.75" thickBot="1" x14ac:dyDescent="0.3"/>
    <row r="4" spans="2:10" ht="17.45" customHeight="1" x14ac:dyDescent="0.25">
      <c r="B4" s="74">
        <v>1</v>
      </c>
      <c r="C4" s="132"/>
      <c r="D4" s="70">
        <f>'MC-TF - 20 Pts'!C6</f>
        <v>0</v>
      </c>
      <c r="E4" s="74">
        <v>7</v>
      </c>
      <c r="F4" s="132"/>
      <c r="G4" s="70">
        <f>'MC-TF - 20 Pts'!C39</f>
        <v>0</v>
      </c>
      <c r="H4" s="74">
        <v>13</v>
      </c>
      <c r="I4" s="132"/>
      <c r="J4" s="70">
        <f>'MC-TF - 20 Pts'!C54</f>
        <v>0</v>
      </c>
    </row>
    <row r="5" spans="2:10" ht="17.45" customHeight="1" x14ac:dyDescent="0.25">
      <c r="B5" s="75">
        <v>2</v>
      </c>
      <c r="C5" s="133"/>
      <c r="D5" s="71">
        <f>'MC-TF - 20 Pts'!C14</f>
        <v>0</v>
      </c>
      <c r="E5" s="75">
        <v>8</v>
      </c>
      <c r="F5" s="133"/>
      <c r="G5" s="71">
        <f>'MC-TF - 20 Pts'!C42</f>
        <v>0</v>
      </c>
      <c r="H5" s="75">
        <v>14</v>
      </c>
      <c r="I5" s="133"/>
      <c r="J5" s="71">
        <f>'MC-TF - 20 Pts'!C57</f>
        <v>0</v>
      </c>
    </row>
    <row r="6" spans="2:10" ht="17.45" customHeight="1" x14ac:dyDescent="0.25">
      <c r="B6" s="75">
        <v>3</v>
      </c>
      <c r="C6" s="133"/>
      <c r="D6" s="71">
        <f>'MC-TF - 20 Pts'!C22</f>
        <v>0</v>
      </c>
      <c r="E6" s="75">
        <v>9</v>
      </c>
      <c r="F6" s="133"/>
      <c r="G6" s="71">
        <f>'MC-TF - 20 Pts'!C45</f>
        <v>0</v>
      </c>
      <c r="H6" s="75">
        <v>15</v>
      </c>
      <c r="I6" s="133"/>
      <c r="J6" s="71">
        <f>'MC-TF - 20 Pts'!C60</f>
        <v>0</v>
      </c>
    </row>
    <row r="7" spans="2:10" ht="17.45" customHeight="1" x14ac:dyDescent="0.25">
      <c r="B7" s="75">
        <v>4</v>
      </c>
      <c r="C7" s="133"/>
      <c r="D7" s="71">
        <f>'MC-TF - 20 Pts'!C32</f>
        <v>0</v>
      </c>
      <c r="E7" s="75">
        <v>10</v>
      </c>
      <c r="F7" s="133"/>
      <c r="G7" s="71">
        <f>'MC-TF - 20 Pts'!C47</f>
        <v>0</v>
      </c>
      <c r="H7" s="75">
        <v>16</v>
      </c>
      <c r="I7" s="133"/>
      <c r="J7" s="71">
        <f>'MC-TF - 20 Pts'!C63</f>
        <v>0</v>
      </c>
    </row>
    <row r="8" spans="2:10" s="79" customFormat="1" ht="17.45" customHeight="1" x14ac:dyDescent="0.25">
      <c r="B8" s="134">
        <v>5</v>
      </c>
      <c r="C8" s="135"/>
      <c r="D8" s="71">
        <f>'MC-TF - 20 Pts'!C34</f>
        <v>0</v>
      </c>
      <c r="E8" s="134">
        <v>11</v>
      </c>
      <c r="F8" s="135"/>
      <c r="G8" s="71">
        <f>'MC-TF - 20 Pts'!C49</f>
        <v>0</v>
      </c>
      <c r="H8" s="134">
        <v>17</v>
      </c>
      <c r="I8" s="135"/>
      <c r="J8" s="71">
        <f>'MC-TF - 20 Pts'!C65</f>
        <v>0</v>
      </c>
    </row>
    <row r="9" spans="2:10" ht="17.45" customHeight="1" thickBot="1" x14ac:dyDescent="0.3">
      <c r="B9" s="76">
        <v>6</v>
      </c>
      <c r="C9" s="136"/>
      <c r="D9" s="72">
        <f>'MC-TF - 20 Pts'!C37</f>
        <v>0</v>
      </c>
      <c r="E9" s="76">
        <v>12</v>
      </c>
      <c r="F9" s="136"/>
      <c r="G9" s="72">
        <f>'MC-TF - 20 Pts'!C51</f>
        <v>0</v>
      </c>
      <c r="H9" s="137"/>
      <c r="I9" s="138"/>
      <c r="J9" s="139"/>
    </row>
    <row r="10" spans="2:10" ht="17.45" customHeight="1" x14ac:dyDescent="0.25"/>
    <row r="11" spans="2:10" ht="17.45" customHeight="1" x14ac:dyDescent="0.25"/>
    <row r="12" spans="2:10" ht="17.45" customHeight="1" x14ac:dyDescent="0.25"/>
    <row r="13" spans="2:10" ht="17.45" customHeight="1" x14ac:dyDescent="0.25"/>
    <row r="14" spans="2:10" ht="17.45" customHeight="1" x14ac:dyDescent="0.25"/>
    <row r="15" spans="2:10" ht="17.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2 - 30 Pts </vt:lpstr>
      <vt:lpstr>Prob 3 - 10 Pts</vt:lpstr>
      <vt:lpstr>Prob 4 - 5 Pts</vt:lpstr>
      <vt:lpstr>Prob 5 - 5 Pts</vt:lpstr>
      <vt:lpstr>MC-TF - 20 Pts</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2018-09-20T18:43:56Z</dcterms:modified>
</cp:coreProperties>
</file>