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defaultThemeVersion="124226"/>
  <mc:AlternateContent xmlns:mc="http://schemas.openxmlformats.org/markup-compatibility/2006">
    <mc:Choice Requires="x15">
      <x15ac:absPath xmlns:x15ac="http://schemas.microsoft.com/office/spreadsheetml/2010/11/ac" url="C:\Users\dhawley\Dropbox\Class\Spring 18\Exam 1\"/>
    </mc:Choice>
  </mc:AlternateContent>
  <bookViews>
    <workbookView xWindow="4200" yWindow="915" windowWidth="21075" windowHeight="4125"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71027"/>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<sst xmlns="http://schemas.openxmlformats.org/spreadsheetml/2006/main" count="240" uniqueCount="193">
  <si>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</si>
  <si>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</si>
  <si>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</si>
  <si>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</si>
  <si>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</si>
  <si>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</si>
  <si>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</si>
  <si>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</si>
  <si>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</si>
  <si>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</si>
  <si>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</si>
  <si>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</si>
  <si>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</si>
  <si>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</si>
  <si>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</si>
  <si>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</si>
  <si>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</si>
  <si>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</si>
  <si>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</si>
  <si>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</si>
  <si>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</si>
  <si>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</si>
  <si>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</si>
  <si>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</si>
  <si>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</si>
  <si>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</si>
  <si>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</si>
  <si>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</si>
  <si>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</si>
  <si>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</si>
  <si>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</si>
  <si>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</si>
  <si>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</si>
  <si>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</si>
  <si>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</si>
  <si>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</si>
  <si>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</si>
  <si>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</si>
  <si>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</si>
  <si>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</si>
  <si>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</si>
  <si>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</si>
  <si>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</si>
  <si>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</si>
  <si>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</si>
  <si>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</si>
  <si>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</si>
  <si>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</si>
  <si>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</si>
  <si>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</si>
  <si>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</si>
  <si>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</si>
  <si>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</si>
  <si>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</si>
  <si>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</si>
  <si>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</si>
  <si>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</si>
  <si>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</si>
  <si>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</si>
  <si>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</si>
  <si>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</si>
  <si>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</si>
  <si>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</si>
  <si>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</si>
  <si>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</si>
  <si>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</si>
  <si>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</si>
  <si>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</si>
  <si>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</si>
  <si>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</si>
  <si>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</si>
  <si>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</si>
  <si>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</si>
  <si>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</si>
  <si>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</si>
  <si>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</si>
  <si>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</si>
  <si>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</si>
  <si>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</si>
  <si>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</si>
  <si>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</si>
  <si>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</si>
  <si>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</si>
  <si>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</si>
  <si>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</si>
  <si>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</si>
  <si>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</si>
  <si>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</si>
  <si>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</si>
  <si>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</si>
  <si>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</si>
  <si>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</si>
  <si>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</si>
  <si>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</si>
  <si>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</si>
  <si>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</si>
  <si>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</si>
  <si>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</si>
  <si>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</si>
  <si>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</si>
  <si>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</si>
  <si>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</si>
  <si>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</si>
  <si>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</si>
  <si>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</si>
  <si>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</si>
  <si>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</si>
  <si>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</si>
  <si>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</si>
  <si>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</si>
  <si>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</si>
  <si>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</si>
  <si>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</si>
  <si>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</si>
  <si>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</si>
  <si>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</si>
  <si>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</si>
  <si>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</si>
  <si>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</si>
  <si>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</si>
  <si>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</si>
  <si>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</si>
  <si>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</si>
  <si>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</si>
  <si>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</si>
  <si>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</si>
  <si>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</si>
  <si>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</si>
  <si>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</si>
  <si>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</si>
  <si>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</si>
  <si>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</si>
  <si>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</si>
  <si>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</si>
  <si>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</si>
  <si>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</si>
  <si>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</si>
  <si>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</si>
  <si>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</si>
  <si>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</si>
  <si>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</si>
  <si>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</si>
  <si>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</si>
  <si>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</si>
  <si>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</si>
  <si>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</si>
  <si>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</si>
  <si>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</si>
  <si>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</si>
  <si>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</si>
  <si>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</si>
  <si>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</si>
  <si>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</si>
  <si>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</si>
  <si>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</si>
  <si>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</si>
  <si>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</si>
  <si>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</si>
  <si>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</si>
  <si>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</si>
  <si>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</si>
  <si>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</si>
  <si>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</si>
  <si>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</si>
  <si>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</si>
  <si>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</si>
  <si>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</si>
  <si>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</si>
  <si>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</si>
  <si>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</si>
  <si>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</si>
  <si>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</si>
  <si>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</si>
  <si>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</si>
  <si>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</si>
  <si>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</si>
  <si>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</si>
  <si>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</si>
  <si>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</si>
  <si>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2016</t>
  </si>
  <si>
    <t>FY2016</t>
  </si>
  <si>
    <t>Inputs for 2017</t>
  </si>
  <si>
    <t>2016-2017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</si>
  <si>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</si>
  <si>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</si>
  <si>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2017</t>
  </si>
  <si>
    <t>Complete the 2016 and 2017 Income Statements and Balance Sheets using</t>
  </si>
  <si>
    <t xml:space="preserve">appropriately use the 2017 inputs. All computations should reflect any changes </t>
  </si>
  <si>
    <t>Create the common size income statements and balance sheets for 2016 and 2017</t>
  </si>
  <si>
    <t>For the Year Ended Dec. 31, 2017</t>
  </si>
  <si>
    <t>FY2017</t>
  </si>
  <si>
    <t xml:space="preserve"> 16. Operating profit margin equals operating profit (EBIT) divided by net income for a period.</t>
  </si>
  <si>
    <t xml:space="preserve"> 17. In the statement of cash flows, the entry for depreciation is always a cash outflow and so should have a negative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</si>
</sst>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5">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10</xdr:row>
      <xdr:rowOff>59121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792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$120,000 and the minimum to -$100,000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160</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workbookViewId="0">
      <selection activeCell="K56" sqref="K56"/>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5" t="s">
        <v>181</v>
      </c>
      <c r="C2" s="145"/>
      <c r="D2" s="145"/>
      <c r="I2" s="28"/>
      <c r="J2" s="29"/>
      <c r="K2" s="30"/>
      <c r="L2" s="31"/>
    </row>
    <row r="3" spans="2:12" s="3" customFormat="1" ht="18.75" customHeight="1" x14ac:dyDescent="0.25">
      <c r="B3" s="77" t="s">
        <v>0</v>
      </c>
      <c r="C3" s="77"/>
      <c r="D3" s="107">
        <v>0.35</v>
      </c>
      <c r="I3" s="32"/>
      <c r="J3" s="33" t="s">
        <v>65</v>
      </c>
      <c r="K3" s="34" t="s">
        <v>186</v>
      </c>
      <c r="L3" s="35"/>
    </row>
    <row r="4" spans="2:12" s="3" customFormat="1" ht="15" customHeight="1" x14ac:dyDescent="0.25">
      <c r="B4" s="77" t="s">
        <v>1</v>
      </c>
      <c r="C4" s="77"/>
      <c r="D4" s="110">
        <v>500000</v>
      </c>
      <c r="I4" s="32"/>
      <c r="J4" s="36"/>
      <c r="K4" s="34" t="s">
        <v>66</v>
      </c>
      <c r="L4" s="35"/>
    </row>
    <row r="5" spans="2:12" s="3" customFormat="1" ht="15" customHeight="1" x14ac:dyDescent="0.25">
      <c r="B5" s="77" t="s">
        <v>12</v>
      </c>
      <c r="C5" s="77"/>
      <c r="D5" s="111">
        <v>7245000</v>
      </c>
      <c r="I5" s="32"/>
      <c r="J5" s="36"/>
      <c r="K5" s="34" t="s">
        <v>187</v>
      </c>
      <c r="L5" s="35"/>
    </row>
    <row r="6" spans="2:12" s="3" customFormat="1" ht="15" customHeight="1" x14ac:dyDescent="0.25">
      <c r="B6" s="77" t="s">
        <v>2</v>
      </c>
      <c r="C6" s="77"/>
      <c r="D6" s="111">
        <v>850000</v>
      </c>
      <c r="I6" s="32"/>
      <c r="J6" s="36"/>
      <c r="K6" s="34" t="s">
        <v>68</v>
      </c>
      <c r="L6" s="35"/>
    </row>
    <row r="7" spans="2:12" s="3" customFormat="1" ht="15" customHeight="1" x14ac:dyDescent="0.25">
      <c r="B7" s="77" t="s">
        <v>4</v>
      </c>
      <c r="C7" s="77"/>
      <c r="D7" s="111">
        <v>845000</v>
      </c>
      <c r="I7" s="32"/>
      <c r="J7" s="34"/>
      <c r="K7" s="34"/>
      <c r="L7" s="35"/>
    </row>
    <row r="8" spans="2:12" s="3" customFormat="1" ht="15" customHeight="1" x14ac:dyDescent="0.25">
      <c r="B8" s="77" t="s">
        <v>5</v>
      </c>
      <c r="C8" s="77"/>
      <c r="D8" s="111">
        <v>135000</v>
      </c>
      <c r="I8" s="32"/>
      <c r="J8" s="33" t="s">
        <v>67</v>
      </c>
      <c r="K8" s="34" t="s">
        <v>188</v>
      </c>
      <c r="L8" s="35"/>
    </row>
    <row r="9" spans="2:12" s="3" customFormat="1" ht="15" customHeight="1" x14ac:dyDescent="0.25">
      <c r="B9" s="77" t="s">
        <v>3</v>
      </c>
      <c r="C9" s="77"/>
      <c r="D9" s="111">
        <v>746000</v>
      </c>
      <c r="I9" s="32"/>
      <c r="J9" s="36"/>
      <c r="K9" s="34" t="s">
        <v>69</v>
      </c>
      <c r="L9" s="35"/>
    </row>
    <row r="10" spans="2:12" s="3" customFormat="1" ht="15" customHeight="1" x14ac:dyDescent="0.25">
      <c r="B10" s="77" t="s">
        <v>7</v>
      </c>
      <c r="C10" s="77"/>
      <c r="D10" s="111">
        <v>1985000</v>
      </c>
      <c r="I10" s="32"/>
      <c r="J10" s="36"/>
      <c r="K10" s="34"/>
      <c r="L10" s="35"/>
    </row>
    <row r="11" spans="2:12" s="3" customFormat="1" ht="15" customHeight="1" x14ac:dyDescent="0.25">
      <c r="B11" s="77" t="s">
        <v>8</v>
      </c>
      <c r="C11" s="77"/>
      <c r="D11" s="111">
        <v>1685000</v>
      </c>
      <c r="I11" s="32"/>
      <c r="J11" s="33" t="s">
        <v>70</v>
      </c>
      <c r="K11" s="34" t="s">
        <v>71</v>
      </c>
      <c r="L11" s="35"/>
    </row>
    <row r="12" spans="2:12" s="3" customFormat="1" ht="15" customHeight="1" x14ac:dyDescent="0.25">
      <c r="B12" s="77" t="s">
        <v>9</v>
      </c>
      <c r="C12" s="77"/>
      <c r="D12" s="111">
        <v>920000</v>
      </c>
      <c r="I12" s="32"/>
      <c r="J12" s="36"/>
      <c r="K12" s="34" t="s">
        <v>72</v>
      </c>
      <c r="L12" s="35"/>
    </row>
    <row r="13" spans="2:12" s="3" customFormat="1" ht="15.75" customHeight="1" thickBot="1" x14ac:dyDescent="0.3">
      <c r="B13" s="77" t="s">
        <v>6</v>
      </c>
      <c r="C13" s="77"/>
      <c r="D13" s="112">
        <v>0.25</v>
      </c>
      <c r="I13" s="39"/>
      <c r="J13" s="62"/>
      <c r="K13" s="41"/>
      <c r="L13" s="40"/>
    </row>
    <row r="14" spans="2:12" s="3" customFormat="1" ht="15.75" customHeight="1" thickBot="1" x14ac:dyDescent="0.3">
      <c r="B14" s="78" t="s">
        <v>73</v>
      </c>
      <c r="C14" s="78"/>
      <c r="D14" s="113">
        <v>260000</v>
      </c>
      <c r="I14" s="60"/>
      <c r="J14" s="61"/>
      <c r="K14" s="60"/>
      <c r="L14" s="60"/>
    </row>
    <row r="15" spans="2:12" s="3" customFormat="1" ht="17.25" x14ac:dyDescent="0.4">
      <c r="B15" s="5" t="s">
        <v>183</v>
      </c>
      <c r="C15" s="5"/>
      <c r="D15" s="4"/>
      <c r="I15" s="60"/>
      <c r="J15" s="61"/>
      <c r="K15" s="60"/>
      <c r="L15" s="60"/>
    </row>
    <row r="16" spans="2:12" ht="15.75" thickBot="1" x14ac:dyDescent="0.3">
      <c r="B16" s="6" t="s">
        <v>184</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6" t="s">
        <v>10</v>
      </c>
      <c r="C18" s="146"/>
      <c r="D18" s="146"/>
      <c r="E18" s="146"/>
      <c r="F18" s="146"/>
      <c r="G18" s="146"/>
      <c r="I18" s="60"/>
      <c r="J18" s="61"/>
      <c r="K18" s="60"/>
      <c r="L18" s="60"/>
    </row>
    <row r="19" spans="2:12" ht="18.75" x14ac:dyDescent="0.3">
      <c r="B19" s="146" t="s">
        <v>182</v>
      </c>
      <c r="C19" s="146"/>
      <c r="D19" s="146"/>
      <c r="E19" s="146"/>
      <c r="F19" s="146"/>
      <c r="G19" s="146"/>
      <c r="I19" s="60"/>
      <c r="J19" s="61"/>
      <c r="K19" s="60"/>
      <c r="L19" s="60"/>
    </row>
    <row r="20" spans="2:12" ht="19.5" thickBot="1" x14ac:dyDescent="0.35">
      <c r="B20" s="140" t="s">
        <v>11</v>
      </c>
      <c r="C20" s="140"/>
      <c r="D20" s="141"/>
      <c r="E20" s="141"/>
      <c r="F20" s="141"/>
      <c r="G20" s="141"/>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1" t="s">
        <v>185</v>
      </c>
      <c r="E22" s="131" t="s">
        <v>179</v>
      </c>
      <c r="F22" s="131" t="s">
        <v>185</v>
      </c>
      <c r="G22" s="131" t="s">
        <v>179</v>
      </c>
      <c r="I22" s="60"/>
      <c r="J22" s="61"/>
      <c r="K22" s="60"/>
      <c r="L22" s="60"/>
    </row>
    <row r="23" spans="2:12" x14ac:dyDescent="0.25">
      <c r="B23" s="3" t="s">
        <v>12</v>
      </c>
      <c r="C23" s="3"/>
      <c r="D23" s="8"/>
      <c r="E23" s="8">
        <v>6850</v>
      </c>
      <c r="F23" s="9"/>
      <c r="G23" s="9"/>
      <c r="I23" s="60"/>
      <c r="J23" s="61"/>
      <c r="K23" s="60"/>
      <c r="L23" s="60"/>
    </row>
    <row r="24" spans="2:12" ht="17.25" x14ac:dyDescent="0.4">
      <c r="B24" s="10" t="s">
        <v>13</v>
      </c>
      <c r="C24" s="10"/>
      <c r="D24" s="10"/>
      <c r="E24" s="38">
        <v>3625</v>
      </c>
      <c r="F24" s="9"/>
      <c r="G24" s="9"/>
      <c r="H24" s="11"/>
      <c r="I24" s="60"/>
      <c r="J24" s="61"/>
      <c r="K24" s="60"/>
      <c r="L24" s="60"/>
    </row>
    <row r="25" spans="2:12" x14ac:dyDescent="0.25">
      <c r="B25" s="3" t="s">
        <v>14</v>
      </c>
      <c r="C25" s="3"/>
      <c r="D25" s="8"/>
      <c r="E25" s="8"/>
      <c r="F25" s="9"/>
      <c r="G25" s="9"/>
    </row>
    <row r="26" spans="2:12" x14ac:dyDescent="0.25">
      <c r="B26" s="3" t="s">
        <v>2</v>
      </c>
      <c r="C26" s="3"/>
      <c r="D26" s="3"/>
      <c r="E26" s="3">
        <v>1025</v>
      </c>
      <c r="F26" s="9"/>
      <c r="G26" s="9"/>
    </row>
    <row r="27" spans="2:12" x14ac:dyDescent="0.25">
      <c r="B27" s="3" t="s">
        <v>3</v>
      </c>
      <c r="C27" s="3"/>
      <c r="D27" s="3"/>
      <c r="E27" s="3">
        <v>1200</v>
      </c>
      <c r="F27" s="9"/>
      <c r="G27" s="9"/>
    </row>
    <row r="28" spans="2:12" ht="17.25" x14ac:dyDescent="0.4">
      <c r="B28" s="10" t="s">
        <v>4</v>
      </c>
      <c r="C28" s="10"/>
      <c r="D28" s="10"/>
      <c r="E28" s="10">
        <v>800</v>
      </c>
      <c r="F28" s="9"/>
      <c r="G28" s="9"/>
    </row>
    <row r="29" spans="2:12" x14ac:dyDescent="0.25">
      <c r="B29" s="3" t="s">
        <v>15</v>
      </c>
      <c r="C29" s="3"/>
      <c r="D29" s="8"/>
      <c r="E29" s="8"/>
      <c r="F29" s="9"/>
      <c r="G29" s="9"/>
    </row>
    <row r="30" spans="2:12" ht="17.25" x14ac:dyDescent="0.4">
      <c r="B30" s="10" t="s">
        <v>5</v>
      </c>
      <c r="C30" s="10"/>
      <c r="D30" s="10"/>
      <c r="E30" s="10">
        <v>125</v>
      </c>
      <c r="F30" s="9"/>
      <c r="G30" s="9"/>
    </row>
    <row r="31" spans="2:12" x14ac:dyDescent="0.25">
      <c r="B31" s="3" t="s">
        <v>16</v>
      </c>
      <c r="C31" s="3"/>
      <c r="D31" s="8"/>
      <c r="E31" s="8"/>
      <c r="F31" s="9"/>
      <c r="G31" s="9"/>
    </row>
    <row r="32" spans="2:12" ht="17.25" x14ac:dyDescent="0.4">
      <c r="B32" s="10" t="s">
        <v>17</v>
      </c>
      <c r="C32" s="10"/>
      <c r="D32" s="10"/>
      <c r="E32" s="10">
        <v>29.75</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6" t="s">
        <v>20</v>
      </c>
      <c r="C39" s="146"/>
      <c r="D39" s="146"/>
      <c r="E39" s="146"/>
      <c r="F39" s="146"/>
      <c r="G39" s="146"/>
    </row>
    <row r="40" spans="2:7" ht="18.75" x14ac:dyDescent="0.3">
      <c r="B40" s="146" t="s">
        <v>182</v>
      </c>
      <c r="C40" s="146"/>
      <c r="D40" s="146"/>
      <c r="E40" s="146"/>
      <c r="F40" s="146"/>
      <c r="G40" s="146"/>
    </row>
    <row r="41" spans="2:7" ht="19.5" thickBot="1" x14ac:dyDescent="0.35">
      <c r="B41" s="140" t="s">
        <v>11</v>
      </c>
      <c r="C41" s="140"/>
      <c r="D41" s="141"/>
      <c r="E41" s="141"/>
      <c r="F41" s="141"/>
      <c r="G41" s="141"/>
    </row>
    <row r="42" spans="2:7" ht="18.75" x14ac:dyDescent="0.3">
      <c r="B42" s="12"/>
      <c r="C42" s="12"/>
      <c r="D42" s="7"/>
      <c r="E42" s="7"/>
      <c r="F42" s="7"/>
      <c r="G42" s="7"/>
    </row>
    <row r="43" spans="2:7" ht="17.25" x14ac:dyDescent="0.4">
      <c r="D43" s="131" t="s">
        <v>185</v>
      </c>
      <c r="E43" s="131" t="s">
        <v>179</v>
      </c>
      <c r="F43" s="131" t="s">
        <v>185</v>
      </c>
      <c r="G43" s="131" t="s">
        <v>179</v>
      </c>
    </row>
    <row r="44" spans="2:7" x14ac:dyDescent="0.25">
      <c r="B44" s="13" t="s">
        <v>21</v>
      </c>
      <c r="C44" s="3"/>
      <c r="D44" s="14"/>
      <c r="E44" s="14">
        <v>5340</v>
      </c>
      <c r="F44" s="9"/>
      <c r="G44" s="9"/>
    </row>
    <row r="45" spans="2:7" x14ac:dyDescent="0.25">
      <c r="B45" s="13" t="s">
        <v>22</v>
      </c>
      <c r="C45" s="3"/>
      <c r="D45" s="3">
        <v>675</v>
      </c>
      <c r="E45" s="3">
        <v>725</v>
      </c>
      <c r="F45" s="9"/>
      <c r="G45" s="9"/>
    </row>
    <row r="46" spans="2:7" x14ac:dyDescent="0.25">
      <c r="B46" s="13" t="s">
        <v>23</v>
      </c>
      <c r="C46" s="3"/>
      <c r="D46" s="3"/>
      <c r="E46" s="3">
        <v>2190</v>
      </c>
      <c r="F46" s="9"/>
      <c r="G46" s="9"/>
    </row>
    <row r="47" spans="2:7" x14ac:dyDescent="0.25">
      <c r="B47" s="13" t="s">
        <v>8</v>
      </c>
      <c r="C47" s="3"/>
      <c r="D47" s="3"/>
      <c r="E47" s="3">
        <v>1560</v>
      </c>
      <c r="F47" s="9"/>
      <c r="G47" s="9"/>
    </row>
    <row r="48" spans="2:7" ht="17.25" x14ac:dyDescent="0.4">
      <c r="B48" s="15" t="s">
        <v>24</v>
      </c>
      <c r="C48" s="3"/>
      <c r="D48" s="10">
        <v>380</v>
      </c>
      <c r="E48" s="10">
        <v>420</v>
      </c>
      <c r="F48" s="9"/>
      <c r="G48" s="9"/>
    </row>
    <row r="49" spans="2:7" x14ac:dyDescent="0.25">
      <c r="B49" s="16" t="s">
        <v>25</v>
      </c>
      <c r="C49" s="16"/>
      <c r="D49" s="17"/>
      <c r="E49" s="17"/>
      <c r="F49" s="9"/>
      <c r="G49" s="9"/>
    </row>
    <row r="50" spans="2:7" x14ac:dyDescent="0.25">
      <c r="B50" s="13" t="s">
        <v>26</v>
      </c>
      <c r="C50" s="3"/>
      <c r="D50" s="3"/>
      <c r="E50" s="3">
        <v>7695</v>
      </c>
      <c r="F50" s="9"/>
      <c r="G50" s="9"/>
    </row>
    <row r="51" spans="2:7" ht="17.25" x14ac:dyDescent="0.4">
      <c r="B51" s="15" t="s">
        <v>27</v>
      </c>
      <c r="C51" s="3"/>
      <c r="D51" s="10"/>
      <c r="E51" s="10">
        <v>3590</v>
      </c>
      <c r="F51" s="9"/>
      <c r="G51" s="9"/>
    </row>
    <row r="52" spans="2:7" x14ac:dyDescent="0.25">
      <c r="B52" s="16" t="s">
        <v>28</v>
      </c>
      <c r="C52" s="3"/>
      <c r="D52" s="17"/>
      <c r="E52" s="17"/>
      <c r="F52" s="9"/>
      <c r="G52" s="9"/>
    </row>
    <row r="53" spans="2:7" ht="17.25" x14ac:dyDescent="0.4">
      <c r="B53" s="18" t="s">
        <v>29</v>
      </c>
      <c r="C53" s="3"/>
      <c r="D53" s="10">
        <v>740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1045</v>
      </c>
      <c r="F56" s="9"/>
      <c r="G56" s="9"/>
    </row>
    <row r="57" spans="2:7" x14ac:dyDescent="0.25">
      <c r="B57" s="13" t="s">
        <v>32</v>
      </c>
      <c r="C57" s="3"/>
      <c r="D57" s="3">
        <v>115</v>
      </c>
      <c r="E57" s="3">
        <v>150</v>
      </c>
      <c r="F57" s="9"/>
      <c r="G57" s="9"/>
    </row>
    <row r="58" spans="2:7" x14ac:dyDescent="0.25">
      <c r="B58" s="13" t="s">
        <v>33</v>
      </c>
      <c r="C58" s="3"/>
      <c r="D58" s="3">
        <v>245</v>
      </c>
      <c r="E58" s="3">
        <v>360</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4050</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3465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42" t="s">
        <v>43</v>
      </c>
      <c r="C69" s="142"/>
      <c r="D69" s="142"/>
      <c r="E69" s="142"/>
    </row>
    <row r="70" spans="2:7" ht="19.5" thickBot="1" x14ac:dyDescent="0.35">
      <c r="B70" s="143" t="s">
        <v>11</v>
      </c>
      <c r="C70" s="143"/>
      <c r="D70" s="143"/>
      <c r="E70" s="143"/>
    </row>
    <row r="72" spans="2:7" ht="17.25" x14ac:dyDescent="0.4">
      <c r="D72" s="144" t="s">
        <v>185</v>
      </c>
      <c r="E72" s="144"/>
    </row>
    <row r="73" spans="2:7" ht="15.75" x14ac:dyDescent="0.25">
      <c r="B73" s="25" t="s">
        <v>44</v>
      </c>
      <c r="C73" s="3"/>
      <c r="D73" s="3"/>
    </row>
    <row r="74" spans="2:7" x14ac:dyDescent="0.25">
      <c r="B74" s="13" t="s">
        <v>45</v>
      </c>
      <c r="C74" s="3"/>
      <c r="D74" s="3"/>
    </row>
    <row r="75" spans="2:7" x14ac:dyDescent="0.25">
      <c r="B75" s="13" t="s">
        <v>46</v>
      </c>
      <c r="C75" s="3"/>
    </row>
    <row r="76" spans="2:7" x14ac:dyDescent="0.25">
      <c r="B76" s="13" t="s">
        <v>47</v>
      </c>
      <c r="C76" s="3"/>
      <c r="D76" s="26"/>
    </row>
    <row r="77" spans="2:7" x14ac:dyDescent="0.25">
      <c r="B77" s="13" t="s">
        <v>48</v>
      </c>
      <c r="C77" s="3"/>
    </row>
    <row r="78" spans="2:7" ht="17.25" x14ac:dyDescent="0.4">
      <c r="B78" s="13" t="s">
        <v>49</v>
      </c>
      <c r="C78" s="3"/>
      <c r="D78" s="27"/>
    </row>
    <row r="79" spans="2:7" x14ac:dyDescent="0.25">
      <c r="B79" s="13" t="s">
        <v>50</v>
      </c>
      <c r="C79" s="3"/>
      <c r="D79" s="67"/>
    </row>
    <row r="80" spans="2:7" x14ac:dyDescent="0.25">
      <c r="B80" s="13" t="s">
        <v>51</v>
      </c>
      <c r="C80" s="3"/>
    </row>
    <row r="81" spans="2:4" ht="17.25" x14ac:dyDescent="0.4">
      <c r="B81" s="15" t="s">
        <v>52</v>
      </c>
      <c r="C81" s="3"/>
      <c r="D81" s="26"/>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row>
    <row r="86" spans="2:4" ht="17.25" x14ac:dyDescent="0.4">
      <c r="B86" s="15" t="s">
        <v>56</v>
      </c>
      <c r="C86" s="3"/>
      <c r="D86" s="68"/>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c r="D90" s="68"/>
    </row>
    <row r="91" spans="2:4" x14ac:dyDescent="0.25">
      <c r="B91" s="13" t="s">
        <v>59</v>
      </c>
      <c r="C91" s="3"/>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election activeCell="E32" sqref="E32"/>
    </sheetView>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7" t="s">
        <v>93</v>
      </c>
      <c r="C20" s="148"/>
      <c r="D20" s="148"/>
      <c r="E20" s="148"/>
      <c r="F20" s="148"/>
      <c r="G20" s="148"/>
      <c r="H20" s="148"/>
      <c r="I20" s="148"/>
      <c r="J20" s="148"/>
      <c r="K20" s="148"/>
      <c r="L20" s="148"/>
      <c r="M20" s="148"/>
      <c r="N20" s="149"/>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5">
        <v>0.6</v>
      </c>
      <c r="G22" s="42"/>
      <c r="H22" s="45" t="s">
        <v>100</v>
      </c>
      <c r="I22" s="42"/>
      <c r="J22" s="42"/>
      <c r="K22" s="42"/>
      <c r="L22" s="55">
        <v>125000</v>
      </c>
      <c r="M22" s="42"/>
      <c r="N22" s="42"/>
    </row>
    <row r="23" spans="2:14" ht="15.75" thickBot="1" x14ac:dyDescent="0.3">
      <c r="B23" s="57" t="s">
        <v>101</v>
      </c>
      <c r="C23" s="43"/>
      <c r="D23" s="42"/>
      <c r="E23" s="42"/>
      <c r="F23" s="115">
        <v>0.1</v>
      </c>
      <c r="G23" s="42"/>
      <c r="H23" s="42"/>
      <c r="I23" s="42"/>
      <c r="J23" s="42"/>
      <c r="K23" s="42"/>
      <c r="L23" s="42"/>
      <c r="M23" s="42"/>
      <c r="N23" s="42"/>
    </row>
    <row r="24" spans="2:14" ht="15.75" thickBot="1" x14ac:dyDescent="0.3">
      <c r="B24" s="57" t="s">
        <v>102</v>
      </c>
      <c r="C24" s="43"/>
      <c r="D24" s="42"/>
      <c r="E24" s="42"/>
      <c r="F24" s="115">
        <v>0.3</v>
      </c>
      <c r="G24" s="42"/>
      <c r="H24" s="45" t="s">
        <v>103</v>
      </c>
      <c r="I24" s="42"/>
      <c r="J24" s="42"/>
      <c r="K24" s="42"/>
      <c r="L24" s="50"/>
      <c r="M24" s="42"/>
      <c r="N24" s="42"/>
    </row>
    <row r="25" spans="2:14" ht="15.75" thickBot="1" x14ac:dyDescent="0.3">
      <c r="B25" s="48"/>
      <c r="C25" s="43"/>
      <c r="D25" s="42"/>
      <c r="E25" s="42"/>
      <c r="F25" s="114"/>
      <c r="G25" s="42"/>
      <c r="H25" s="42"/>
      <c r="I25" s="42"/>
      <c r="J25" s="42"/>
      <c r="K25" s="42"/>
      <c r="L25" s="42"/>
      <c r="M25" s="42"/>
      <c r="N25" s="42"/>
    </row>
    <row r="26" spans="2:14" ht="15.75" thickBot="1" x14ac:dyDescent="0.3">
      <c r="B26" s="45" t="s">
        <v>104</v>
      </c>
      <c r="C26" s="43"/>
      <c r="D26" s="42"/>
      <c r="E26" s="42"/>
      <c r="F26" s="115">
        <v>0.25</v>
      </c>
      <c r="G26" s="42"/>
      <c r="H26" s="57" t="s">
        <v>94</v>
      </c>
      <c r="I26" s="42"/>
      <c r="J26" s="42"/>
      <c r="K26" s="42"/>
      <c r="L26" s="55">
        <v>20000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17">
        <v>12500</v>
      </c>
      <c r="D29" s="117">
        <v>13690</v>
      </c>
      <c r="E29" s="117">
        <v>15245</v>
      </c>
      <c r="F29" s="116">
        <v>17560</v>
      </c>
      <c r="G29" s="116">
        <v>19800</v>
      </c>
      <c r="H29" s="116">
        <v>21240</v>
      </c>
      <c r="I29" s="116">
        <v>17240</v>
      </c>
      <c r="J29" s="116">
        <v>16920</v>
      </c>
      <c r="K29" s="116">
        <v>17490</v>
      </c>
      <c r="L29" s="116">
        <v>19220</v>
      </c>
      <c r="M29" s="116">
        <v>23100</v>
      </c>
      <c r="N29" s="116">
        <v>25420</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7">
        <v>3000</v>
      </c>
      <c r="G34" s="117">
        <v>3000</v>
      </c>
      <c r="H34" s="117">
        <v>3000</v>
      </c>
      <c r="I34" s="117">
        <v>3000</v>
      </c>
      <c r="J34" s="117">
        <v>3000</v>
      </c>
      <c r="K34" s="117">
        <v>3000</v>
      </c>
      <c r="L34" s="117">
        <v>3000</v>
      </c>
      <c r="M34" s="117">
        <v>3000</v>
      </c>
      <c r="N34" s="117">
        <v>3000</v>
      </c>
      <c r="O34" s="42"/>
    </row>
    <row r="35" spans="2:15" x14ac:dyDescent="0.25">
      <c r="B35" s="48" t="s">
        <v>96</v>
      </c>
      <c r="C35" s="43"/>
      <c r="D35" s="43"/>
      <c r="E35" s="43"/>
      <c r="F35" s="117">
        <v>1250</v>
      </c>
      <c r="G35" s="117">
        <v>0</v>
      </c>
      <c r="H35" s="117">
        <v>0</v>
      </c>
      <c r="I35" s="117">
        <v>1250</v>
      </c>
      <c r="J35" s="117">
        <v>0</v>
      </c>
      <c r="K35" s="117">
        <v>0</v>
      </c>
      <c r="L35" s="117">
        <v>1250</v>
      </c>
      <c r="M35" s="117">
        <v>0</v>
      </c>
      <c r="N35" s="117">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19">
        <v>850</v>
      </c>
      <c r="G37" s="119">
        <v>0</v>
      </c>
      <c r="H37" s="119">
        <v>0</v>
      </c>
      <c r="I37" s="119">
        <v>980</v>
      </c>
      <c r="J37" s="119">
        <v>0</v>
      </c>
      <c r="K37" s="119">
        <v>0</v>
      </c>
      <c r="L37" s="119">
        <v>1025</v>
      </c>
      <c r="M37" s="119">
        <v>0</v>
      </c>
      <c r="N37" s="119">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50" t="s">
        <v>95</v>
      </c>
      <c r="C40" s="150"/>
      <c r="D40" s="150"/>
      <c r="E40" s="150"/>
      <c r="F40" s="150"/>
      <c r="G40" s="150"/>
      <c r="H40" s="150"/>
      <c r="I40" s="150"/>
      <c r="J40" s="150"/>
      <c r="K40" s="150"/>
      <c r="L40" s="150"/>
      <c r="M40" s="150"/>
      <c r="N40" s="150"/>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50" t="s">
        <v>110</v>
      </c>
      <c r="C50" s="150"/>
      <c r="D50" s="150"/>
      <c r="E50" s="150"/>
      <c r="F50" s="150"/>
      <c r="G50" s="150"/>
      <c r="H50" s="150"/>
      <c r="I50" s="150"/>
      <c r="J50" s="150"/>
      <c r="K50" s="150"/>
      <c r="L50" s="150"/>
      <c r="M50" s="150"/>
      <c r="N50" s="150"/>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E15" sqref="E15"/>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9"/>
  <sheetViews>
    <sheetView zoomScale="115" zoomScaleNormal="115"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2">
        <v>9.44</v>
      </c>
      <c r="D7" s="97"/>
    </row>
    <row r="8" spans="2:4" x14ac:dyDescent="0.25">
      <c r="B8" s="85">
        <v>2001</v>
      </c>
      <c r="C8" s="120">
        <v>9.85</v>
      </c>
      <c r="D8" s="99"/>
    </row>
    <row r="9" spans="2:4" x14ac:dyDescent="0.25">
      <c r="B9" s="85">
        <v>2002</v>
      </c>
      <c r="C9" s="120">
        <v>10.25</v>
      </c>
      <c r="D9" s="99"/>
    </row>
    <row r="10" spans="2:4" x14ac:dyDescent="0.25">
      <c r="B10" s="85">
        <v>2003</v>
      </c>
      <c r="C10" s="120">
        <v>11.75</v>
      </c>
      <c r="D10" s="99"/>
    </row>
    <row r="11" spans="2:4" x14ac:dyDescent="0.25">
      <c r="B11" s="85">
        <v>2004</v>
      </c>
      <c r="C11" s="120">
        <v>9.65</v>
      </c>
      <c r="D11" s="99"/>
    </row>
    <row r="12" spans="2:4" x14ac:dyDescent="0.25">
      <c r="B12" s="85">
        <v>2005</v>
      </c>
      <c r="C12" s="120">
        <v>10.25</v>
      </c>
      <c r="D12" s="99"/>
    </row>
    <row r="13" spans="2:4" x14ac:dyDescent="0.25">
      <c r="B13" s="85">
        <v>2006</v>
      </c>
      <c r="C13" s="120">
        <v>11</v>
      </c>
      <c r="D13" s="99"/>
    </row>
    <row r="14" spans="2:4" x14ac:dyDescent="0.25">
      <c r="B14" s="85">
        <v>2007</v>
      </c>
      <c r="C14" s="120">
        <v>12.2</v>
      </c>
      <c r="D14" s="99"/>
    </row>
    <row r="15" spans="2:4" x14ac:dyDescent="0.25">
      <c r="B15" s="85">
        <v>2008</v>
      </c>
      <c r="C15" s="120">
        <v>12.95</v>
      </c>
      <c r="D15" s="99"/>
    </row>
    <row r="16" spans="2:4" x14ac:dyDescent="0.25">
      <c r="B16" s="85">
        <v>2009</v>
      </c>
      <c r="C16" s="120">
        <v>6.5</v>
      </c>
      <c r="D16" s="99"/>
    </row>
    <row r="17" spans="2:4" x14ac:dyDescent="0.25">
      <c r="B17" s="85">
        <v>2010</v>
      </c>
      <c r="C17" s="120">
        <v>6.9</v>
      </c>
      <c r="D17" s="99"/>
    </row>
    <row r="18" spans="2:4" x14ac:dyDescent="0.25">
      <c r="B18" s="85">
        <v>2011</v>
      </c>
      <c r="C18" s="120">
        <v>7.85</v>
      </c>
      <c r="D18" s="99"/>
    </row>
    <row r="19" spans="2:4" x14ac:dyDescent="0.25">
      <c r="B19" s="85">
        <v>2012</v>
      </c>
      <c r="C19" s="120">
        <v>8.6199999999999992</v>
      </c>
      <c r="D19" s="99"/>
    </row>
    <row r="20" spans="2:4" s="118" customFormat="1" x14ac:dyDescent="0.25">
      <c r="B20" s="109">
        <v>2013</v>
      </c>
      <c r="C20" s="123">
        <v>9.77</v>
      </c>
      <c r="D20" s="108"/>
    </row>
    <row r="21" spans="2:4" s="118" customFormat="1" x14ac:dyDescent="0.25">
      <c r="B21" s="109">
        <v>2014</v>
      </c>
      <c r="C21" s="123">
        <v>10.9</v>
      </c>
      <c r="D21" s="108"/>
    </row>
    <row r="22" spans="2:4" s="118" customFormat="1" x14ac:dyDescent="0.25">
      <c r="B22" s="109">
        <v>2015</v>
      </c>
      <c r="C22" s="123">
        <v>11.85</v>
      </c>
      <c r="D22" s="108"/>
    </row>
    <row r="23" spans="2:4" s="118" customFormat="1" x14ac:dyDescent="0.25">
      <c r="B23" s="109">
        <v>2016</v>
      </c>
      <c r="C23" s="123">
        <v>12.65</v>
      </c>
      <c r="D23" s="108"/>
    </row>
    <row r="24" spans="2:4" ht="15.75" thickBot="1" x14ac:dyDescent="0.3">
      <c r="B24" s="86">
        <v>2017</v>
      </c>
      <c r="C24" s="121">
        <v>14.25</v>
      </c>
      <c r="D24" s="100"/>
    </row>
    <row r="25" spans="2:4" x14ac:dyDescent="0.25">
      <c r="B25" s="87"/>
      <c r="C25" s="88"/>
      <c r="D25" s="89"/>
    </row>
    <row r="26" spans="2:4" x14ac:dyDescent="0.25">
      <c r="B26" s="90" t="s">
        <v>143</v>
      </c>
      <c r="C26" s="91"/>
      <c r="D26" s="92"/>
    </row>
    <row r="27" spans="2:4" ht="15.75" thickBot="1" x14ac:dyDescent="0.3">
      <c r="B27" s="93"/>
      <c r="C27" s="151"/>
      <c r="D27" s="152"/>
    </row>
    <row r="28" spans="2:4" ht="15.75" thickBot="1" x14ac:dyDescent="0.3">
      <c r="B28" s="93"/>
      <c r="C28" s="94"/>
      <c r="D28" s="92"/>
    </row>
    <row r="29" spans="2:4" ht="15.75" thickBot="1" x14ac:dyDescent="0.3">
      <c r="B29" s="95"/>
      <c r="C29" s="98"/>
      <c r="D29" s="96"/>
    </row>
  </sheetData>
  <mergeCells count="1">
    <mergeCell ref="C27:D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D27"/>
  <sheetViews>
    <sheetView zoomScale="115" zoomScaleNormal="115" workbookViewId="0">
      <selection activeCell="F16" sqref="F16"/>
    </sheetView>
  </sheetViews>
  <sheetFormatPr defaultColWidth="9.140625" defaultRowHeight="15" x14ac:dyDescent="0.25"/>
  <cols>
    <col min="1" max="1" width="5" style="79" customWidth="1"/>
    <col min="2" max="5" width="10" style="69" customWidth="1"/>
    <col min="6" max="16384" width="9.140625" style="69"/>
  </cols>
  <sheetData>
    <row r="11" spans="2:4" x14ac:dyDescent="0.25">
      <c r="B11" s="69" t="s">
        <v>133</v>
      </c>
    </row>
    <row r="12" spans="2:4" x14ac:dyDescent="0.25">
      <c r="B12" s="69" t="s">
        <v>134</v>
      </c>
    </row>
    <row r="13" spans="2:4" x14ac:dyDescent="0.25">
      <c r="B13" s="69" t="s">
        <v>189</v>
      </c>
    </row>
    <row r="14" spans="2:4" x14ac:dyDescent="0.25">
      <c r="C14" s="69" t="s">
        <v>190</v>
      </c>
      <c r="D14" s="69" t="s">
        <v>180</v>
      </c>
    </row>
    <row r="15" spans="2:4" x14ac:dyDescent="0.25">
      <c r="B15" s="69" t="s">
        <v>12</v>
      </c>
      <c r="C15" s="69">
        <v>3850000</v>
      </c>
      <c r="D15" s="69">
        <v>3432000</v>
      </c>
    </row>
    <row r="16" spans="2:4" x14ac:dyDescent="0.25">
      <c r="B16" s="69" t="s">
        <v>135</v>
      </c>
      <c r="C16" s="69">
        <v>3250000</v>
      </c>
      <c r="D16" s="69">
        <v>2864000</v>
      </c>
    </row>
    <row r="17" spans="2:4" x14ac:dyDescent="0.25">
      <c r="B17" s="69" t="s">
        <v>14</v>
      </c>
      <c r="C17" s="69">
        <v>600000</v>
      </c>
      <c r="D17" s="69">
        <v>568000</v>
      </c>
    </row>
    <row r="18" spans="2:4" x14ac:dyDescent="0.25">
      <c r="B18" s="69" t="s">
        <v>2</v>
      </c>
      <c r="C18" s="69">
        <v>330300</v>
      </c>
      <c r="D18" s="69">
        <v>240000</v>
      </c>
    </row>
    <row r="19" spans="2:4" x14ac:dyDescent="0.25">
      <c r="B19" s="69" t="s">
        <v>3</v>
      </c>
      <c r="C19" s="69">
        <v>100000</v>
      </c>
      <c r="D19" s="69">
        <v>100000</v>
      </c>
    </row>
    <row r="20" spans="2:4" x14ac:dyDescent="0.25">
      <c r="B20" s="69" t="s">
        <v>46</v>
      </c>
      <c r="C20" s="69">
        <v>20000</v>
      </c>
      <c r="D20" s="69">
        <v>18900</v>
      </c>
    </row>
    <row r="21" spans="2:4" x14ac:dyDescent="0.25">
      <c r="B21" s="69" t="s">
        <v>15</v>
      </c>
      <c r="C21" s="69">
        <v>149700</v>
      </c>
      <c r="D21" s="69">
        <v>209100</v>
      </c>
    </row>
    <row r="22" spans="2:4" x14ac:dyDescent="0.25">
      <c r="B22" s="69" t="s">
        <v>5</v>
      </c>
      <c r="C22" s="69">
        <v>76000</v>
      </c>
      <c r="D22" s="69">
        <v>62500</v>
      </c>
    </row>
    <row r="23" spans="2:4" x14ac:dyDescent="0.25">
      <c r="B23" s="69" t="s">
        <v>16</v>
      </c>
      <c r="C23" s="69">
        <v>73700</v>
      </c>
      <c r="D23" s="69">
        <v>146600</v>
      </c>
    </row>
    <row r="24" spans="2:4" x14ac:dyDescent="0.25">
      <c r="B24" s="69" t="s">
        <v>17</v>
      </c>
      <c r="C24" s="69">
        <v>29480</v>
      </c>
      <c r="D24" s="69">
        <v>58640</v>
      </c>
    </row>
    <row r="25" spans="2:4" x14ac:dyDescent="0.25">
      <c r="B25" s="69" t="s">
        <v>18</v>
      </c>
      <c r="C25" s="69">
        <v>44220</v>
      </c>
      <c r="D25" s="69">
        <v>87960</v>
      </c>
    </row>
    <row r="27" spans="2:4" x14ac:dyDescent="0.25">
      <c r="B27" s="69" t="s">
        <v>144</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style="127" customWidth="1"/>
    <col min="3" max="3" width="10.42578125" style="127" customWidth="1"/>
    <col min="4" max="4" width="2.85546875" style="127" customWidth="1"/>
    <col min="5" max="5" width="2.7109375" style="127" customWidth="1"/>
    <col min="6" max="6" width="6" style="128" customWidth="1"/>
    <col min="7" max="16384" width="8.85546875" style="127"/>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53" t="s">
        <v>161</v>
      </c>
      <c r="E4" s="153"/>
      <c r="F4" s="153"/>
      <c r="G4" s="153"/>
      <c r="H4" s="153"/>
      <c r="I4" s="153"/>
      <c r="J4" s="153"/>
      <c r="K4" s="153"/>
      <c r="L4" s="153"/>
      <c r="M4" s="153"/>
      <c r="N4" s="153"/>
      <c r="O4" s="103"/>
      <c r="P4" s="103"/>
      <c r="Q4" s="103"/>
    </row>
    <row r="5" spans="2:17" ht="15.75" thickBot="1" x14ac:dyDescent="0.3"/>
    <row r="6" spans="2:17" ht="15.75" thickBot="1" x14ac:dyDescent="0.3">
      <c r="C6" s="80"/>
      <c r="D6" s="125" t="s">
        <v>152</v>
      </c>
    </row>
    <row r="7" spans="2:17" ht="8.4499999999999993" customHeight="1" x14ac:dyDescent="0.25">
      <c r="C7" s="130"/>
      <c r="D7" s="125"/>
    </row>
    <row r="8" spans="2:17" ht="14.25" customHeight="1" x14ac:dyDescent="0.25">
      <c r="C8" s="130"/>
      <c r="D8" s="124" t="s">
        <v>145</v>
      </c>
    </row>
    <row r="9" spans="2:17" x14ac:dyDescent="0.25">
      <c r="C9" s="130"/>
      <c r="D9" s="124" t="s">
        <v>162</v>
      </c>
    </row>
    <row r="10" spans="2:17" x14ac:dyDescent="0.25">
      <c r="C10" s="130"/>
      <c r="D10" s="124" t="s">
        <v>163</v>
      </c>
    </row>
    <row r="11" spans="2:17" x14ac:dyDescent="0.25">
      <c r="C11" s="130"/>
      <c r="D11" s="124" t="s">
        <v>164</v>
      </c>
    </row>
    <row r="12" spans="2:17" x14ac:dyDescent="0.25">
      <c r="C12" s="130"/>
      <c r="D12" s="124" t="s">
        <v>121</v>
      </c>
    </row>
    <row r="13" spans="2:17" ht="15.75" thickBot="1" x14ac:dyDescent="0.3">
      <c r="C13" s="130"/>
    </row>
    <row r="14" spans="2:17" ht="15.75" thickBot="1" x14ac:dyDescent="0.3">
      <c r="C14" s="80"/>
      <c r="D14" s="125" t="s">
        <v>165</v>
      </c>
    </row>
    <row r="15" spans="2:17" ht="9.6" customHeight="1" x14ac:dyDescent="0.25">
      <c r="D15" s="125"/>
    </row>
    <row r="16" spans="2:17" x14ac:dyDescent="0.25">
      <c r="D16" s="124" t="s">
        <v>166</v>
      </c>
    </row>
    <row r="17" spans="2:17" x14ac:dyDescent="0.25">
      <c r="D17" s="124" t="s">
        <v>151</v>
      </c>
    </row>
    <row r="18" spans="2:17" x14ac:dyDescent="0.25">
      <c r="D18" s="124" t="s">
        <v>153</v>
      </c>
    </row>
    <row r="19" spans="2:17" x14ac:dyDescent="0.25">
      <c r="D19" s="124" t="s">
        <v>167</v>
      </c>
    </row>
    <row r="20" spans="2:17" x14ac:dyDescent="0.25">
      <c r="D20" s="124" t="s">
        <v>168</v>
      </c>
    </row>
    <row r="21" spans="2:17" ht="15.75" thickBot="1" x14ac:dyDescent="0.3">
      <c r="D21" s="124"/>
    </row>
    <row r="22" spans="2:17" ht="15.75" thickBot="1" x14ac:dyDescent="0.3">
      <c r="C22" s="80"/>
      <c r="D22" s="126" t="s">
        <v>154</v>
      </c>
    </row>
    <row r="23" spans="2:17" ht="9" customHeight="1" x14ac:dyDescent="0.25">
      <c r="C23" s="130"/>
      <c r="D23" s="125"/>
    </row>
    <row r="24" spans="2:17" x14ac:dyDescent="0.25">
      <c r="C24" s="130"/>
      <c r="D24" s="124" t="s">
        <v>169</v>
      </c>
    </row>
    <row r="25" spans="2:17" x14ac:dyDescent="0.25">
      <c r="C25" s="130"/>
      <c r="D25" s="124" t="s">
        <v>170</v>
      </c>
    </row>
    <row r="26" spans="2:17" x14ac:dyDescent="0.25">
      <c r="C26" s="130"/>
      <c r="D26" s="124" t="s">
        <v>146</v>
      </c>
    </row>
    <row r="27" spans="2:17" x14ac:dyDescent="0.25">
      <c r="C27" s="130"/>
      <c r="D27" s="124" t="s">
        <v>155</v>
      </c>
    </row>
    <row r="28" spans="2:17" x14ac:dyDescent="0.25">
      <c r="C28" s="130"/>
      <c r="D28" s="124"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4" t="s">
        <v>171</v>
      </c>
      <c r="E30" s="154"/>
      <c r="F30" s="154"/>
      <c r="G30" s="154"/>
      <c r="H30" s="154"/>
      <c r="I30" s="154"/>
      <c r="J30" s="154"/>
      <c r="K30" s="154"/>
      <c r="L30" s="154"/>
      <c r="M30" s="154"/>
      <c r="N30" s="154"/>
      <c r="O30" s="103"/>
      <c r="P30" s="103"/>
      <c r="Q30" s="103"/>
    </row>
    <row r="31" spans="2:17" ht="15.75" thickBot="1" x14ac:dyDescent="0.3"/>
    <row r="32" spans="2:17" ht="15.75" thickBot="1" x14ac:dyDescent="0.3">
      <c r="C32" s="80"/>
      <c r="D32" s="127" t="s">
        <v>172</v>
      </c>
    </row>
    <row r="33" spans="3:4" ht="15.75" thickBot="1" x14ac:dyDescent="0.3"/>
    <row r="34" spans="3:4" ht="15.75" thickBot="1" x14ac:dyDescent="0.3">
      <c r="C34" s="80"/>
      <c r="D34" s="127" t="s">
        <v>156</v>
      </c>
    </row>
    <row r="35" spans="3:4" x14ac:dyDescent="0.25">
      <c r="C35" s="130"/>
      <c r="D35" s="127" t="s">
        <v>173</v>
      </c>
    </row>
    <row r="36" spans="3:4" ht="15.75" thickBot="1" x14ac:dyDescent="0.3"/>
    <row r="37" spans="3:4" ht="15.75" thickBot="1" x14ac:dyDescent="0.3">
      <c r="C37" s="80"/>
      <c r="D37" s="127" t="s">
        <v>157</v>
      </c>
    </row>
    <row r="38" spans="3:4" ht="15.75" thickBot="1" x14ac:dyDescent="0.3">
      <c r="C38" s="130"/>
    </row>
    <row r="39" spans="3:4" ht="15.75" thickBot="1" x14ac:dyDescent="0.3">
      <c r="C39" s="80"/>
      <c r="D39" s="127" t="s">
        <v>174</v>
      </c>
    </row>
    <row r="40" spans="3:4" x14ac:dyDescent="0.25">
      <c r="D40" s="127" t="s">
        <v>138</v>
      </c>
    </row>
    <row r="41" spans="3:4" ht="15.75" thickBot="1" x14ac:dyDescent="0.3">
      <c r="C41" s="130"/>
    </row>
    <row r="42" spans="3:4" ht="15.75" thickBot="1" x14ac:dyDescent="0.3">
      <c r="C42" s="80"/>
      <c r="D42" s="127" t="s">
        <v>175</v>
      </c>
    </row>
    <row r="43" spans="3:4" x14ac:dyDescent="0.25">
      <c r="D43" s="127" t="s">
        <v>125</v>
      </c>
    </row>
    <row r="44" spans="3:4" ht="15.75" thickBot="1" x14ac:dyDescent="0.3">
      <c r="C44" s="130"/>
    </row>
    <row r="45" spans="3:4" ht="15.75" thickBot="1" x14ac:dyDescent="0.3">
      <c r="C45" s="106"/>
      <c r="D45" s="127" t="s">
        <v>176</v>
      </c>
    </row>
    <row r="46" spans="3:4" ht="15.75" thickBot="1" x14ac:dyDescent="0.3">
      <c r="C46" s="130"/>
    </row>
    <row r="47" spans="3:4" ht="15.75" thickBot="1" x14ac:dyDescent="0.3">
      <c r="C47" s="80"/>
      <c r="D47" s="127" t="s">
        <v>177</v>
      </c>
    </row>
    <row r="48" spans="3:4" ht="15.75" thickBot="1" x14ac:dyDescent="0.3"/>
    <row r="49" spans="3:6" ht="15.75" thickBot="1" x14ac:dyDescent="0.3">
      <c r="C49" s="80"/>
      <c r="D49" s="127" t="s">
        <v>139</v>
      </c>
    </row>
    <row r="50" spans="3:6" ht="15.75" thickBot="1" x14ac:dyDescent="0.3"/>
    <row r="51" spans="3:6" ht="15.75" thickBot="1" x14ac:dyDescent="0.3">
      <c r="C51" s="106"/>
      <c r="D51" s="129" t="s">
        <v>178</v>
      </c>
    </row>
    <row r="52" spans="3:6" x14ac:dyDescent="0.25">
      <c r="D52" s="127" t="s">
        <v>126</v>
      </c>
    </row>
    <row r="53" spans="3:6" ht="15.75" thickBot="1" x14ac:dyDescent="0.3"/>
    <row r="54" spans="3:6" ht="15.75" thickBot="1" x14ac:dyDescent="0.3">
      <c r="C54" s="106"/>
      <c r="D54" s="127" t="s">
        <v>147</v>
      </c>
      <c r="E54" s="130"/>
      <c r="F54" s="127"/>
    </row>
    <row r="55" spans="3:6" x14ac:dyDescent="0.25">
      <c r="D55" s="127" t="s">
        <v>148</v>
      </c>
      <c r="E55" s="130"/>
      <c r="F55" s="127"/>
    </row>
    <row r="56" spans="3:6" ht="15.75" thickBot="1" x14ac:dyDescent="0.3"/>
    <row r="57" spans="3:6" ht="15.75" thickBot="1" x14ac:dyDescent="0.3">
      <c r="C57" s="106"/>
      <c r="D57" s="129" t="s">
        <v>158</v>
      </c>
      <c r="E57" s="130"/>
      <c r="F57" s="127"/>
    </row>
    <row r="58" spans="3:6" x14ac:dyDescent="0.25">
      <c r="D58" s="127" t="s">
        <v>159</v>
      </c>
      <c r="E58" s="130"/>
      <c r="F58" s="127"/>
    </row>
    <row r="59" spans="3:6" ht="15.75" thickBot="1" x14ac:dyDescent="0.3"/>
    <row r="60" spans="3:6" ht="15.75" thickBot="1" x14ac:dyDescent="0.3">
      <c r="C60" s="106"/>
      <c r="D60" s="129" t="s">
        <v>149</v>
      </c>
      <c r="E60" s="130"/>
      <c r="F60" s="127"/>
    </row>
    <row r="61" spans="3:6" x14ac:dyDescent="0.25">
      <c r="D61" s="127" t="s">
        <v>150</v>
      </c>
      <c r="E61" s="130"/>
      <c r="F61" s="127"/>
    </row>
    <row r="62" spans="3:6" ht="15.75" thickBot="1" x14ac:dyDescent="0.3">
      <c r="E62" s="130"/>
      <c r="F62" s="127"/>
    </row>
    <row r="63" spans="3:6" ht="15.75" thickBot="1" x14ac:dyDescent="0.3">
      <c r="C63" s="106"/>
      <c r="D63" s="129" t="s">
        <v>191</v>
      </c>
      <c r="E63" s="130"/>
      <c r="F63" s="127"/>
    </row>
    <row r="64" spans="3:6" ht="15.75" thickBot="1" x14ac:dyDescent="0.3">
      <c r="E64" s="130"/>
      <c r="F64" s="127"/>
    </row>
    <row r="65" spans="2:17" ht="15.75" thickBot="1" x14ac:dyDescent="0.3">
      <c r="C65" s="106"/>
      <c r="D65" s="129" t="s">
        <v>192</v>
      </c>
      <c r="E65" s="130"/>
      <c r="F65" s="127"/>
    </row>
    <row r="66" spans="2:17" x14ac:dyDescent="0.25">
      <c r="E66" s="130"/>
      <c r="F66" s="127"/>
    </row>
    <row r="67" spans="2:17" ht="15.75" thickBot="1" x14ac:dyDescent="0.3">
      <c r="B67" s="1"/>
      <c r="C67" s="1"/>
      <c r="D67" s="1"/>
      <c r="E67" s="1"/>
      <c r="F67" s="10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s="69" customFormat="1" ht="21.75" customHeight="1" x14ac:dyDescent="0.35">
      <c r="B2" s="73" t="s">
        <v>136</v>
      </c>
    </row>
    <row r="3" spans="2:10" ht="15.75" thickBot="1" x14ac:dyDescent="0.3"/>
    <row r="4" spans="2:10" ht="17.45" customHeight="1" x14ac:dyDescent="0.25">
      <c r="B4" s="74">
        <v>1</v>
      </c>
      <c r="C4" s="132"/>
      <c r="D4" s="70">
        <f>'MC-TF - 20 Pts'!C6</f>
        <v>0</v>
      </c>
      <c r="E4" s="74">
        <v>7</v>
      </c>
      <c r="F4" s="132"/>
      <c r="G4" s="70">
        <f>'MC-TF - 20 Pts'!C39</f>
        <v>0</v>
      </c>
      <c r="H4" s="74">
        <v>13</v>
      </c>
      <c r="I4" s="132"/>
      <c r="J4" s="70">
        <f>'MC-TF - 20 Pts'!C54</f>
        <v>0</v>
      </c>
    </row>
    <row r="5" spans="2:10" ht="17.45" customHeight="1" x14ac:dyDescent="0.25">
      <c r="B5" s="75">
        <v>2</v>
      </c>
      <c r="C5" s="133"/>
      <c r="D5" s="71">
        <f>'MC-TF - 20 Pts'!C14</f>
        <v>0</v>
      </c>
      <c r="E5" s="75">
        <v>8</v>
      </c>
      <c r="F5" s="133"/>
      <c r="G5" s="71">
        <f>'MC-TF - 20 Pts'!C42</f>
        <v>0</v>
      </c>
      <c r="H5" s="75">
        <v>14</v>
      </c>
      <c r="I5" s="133"/>
      <c r="J5" s="71">
        <f>'MC-TF - 20 Pts'!C57</f>
        <v>0</v>
      </c>
    </row>
    <row r="6" spans="2:10" ht="17.45" customHeight="1" x14ac:dyDescent="0.25">
      <c r="B6" s="75">
        <v>3</v>
      </c>
      <c r="C6" s="133"/>
      <c r="D6" s="71">
        <f>'MC-TF - 20 Pts'!C22</f>
        <v>0</v>
      </c>
      <c r="E6" s="75">
        <v>9</v>
      </c>
      <c r="F6" s="133"/>
      <c r="G6" s="71">
        <f>'MC-TF - 20 Pts'!C45</f>
        <v>0</v>
      </c>
      <c r="H6" s="75">
        <v>15</v>
      </c>
      <c r="I6" s="133"/>
      <c r="J6" s="71">
        <f>'MC-TF - 20 Pts'!C60</f>
        <v>0</v>
      </c>
    </row>
    <row r="7" spans="2:10" ht="17.45" customHeight="1" x14ac:dyDescent="0.25">
      <c r="B7" s="75">
        <v>4</v>
      </c>
      <c r="C7" s="133"/>
      <c r="D7" s="71">
        <f>'MC-TF - 20 Pts'!C32</f>
        <v>0</v>
      </c>
      <c r="E7" s="75">
        <v>10</v>
      </c>
      <c r="F7" s="133"/>
      <c r="G7" s="71">
        <f>'MC-TF - 20 Pts'!C47</f>
        <v>0</v>
      </c>
      <c r="H7" s="75">
        <v>16</v>
      </c>
      <c r="I7" s="133"/>
      <c r="J7" s="71">
        <f>'MC-TF - 20 Pts'!C63</f>
        <v>0</v>
      </c>
    </row>
    <row r="8" spans="2:10" s="79" customFormat="1" ht="17.45" customHeight="1" x14ac:dyDescent="0.25">
      <c r="B8" s="134">
        <v>5</v>
      </c>
      <c r="C8" s="135"/>
      <c r="D8" s="71">
        <f>'MC-TF - 20 Pts'!C34</f>
        <v>0</v>
      </c>
      <c r="E8" s="134">
        <v>11</v>
      </c>
      <c r="F8" s="135"/>
      <c r="G8" s="71">
        <f>'MC-TF - 20 Pts'!C49</f>
        <v>0</v>
      </c>
      <c r="H8" s="134">
        <v>17</v>
      </c>
      <c r="I8" s="135"/>
      <c r="J8" s="71">
        <f>'MC-TF - 20 Pts'!C65</f>
        <v>0</v>
      </c>
    </row>
    <row r="9" spans="2:10" ht="17.45" customHeight="1" thickBot="1" x14ac:dyDescent="0.3">
      <c r="B9" s="76">
        <v>6</v>
      </c>
      <c r="C9" s="136"/>
      <c r="D9" s="72">
        <f>'MC-TF - 20 Pts'!C37</f>
        <v>0</v>
      </c>
      <c r="E9" s="76">
        <v>12</v>
      </c>
      <c r="F9" s="136"/>
      <c r="G9" s="72">
        <f>'MC-TF - 20 Pts'!C51</f>
        <v>0</v>
      </c>
      <c r="H9" s="137"/>
      <c r="I9" s="138"/>
      <c r="J9" s="139"/>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2018-02-21T15:47:31Z</dcterms:modified>
</cp:coreProperties>
</file>