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eta\Desktop\Fin 361\Spring 2021\Exam 1\"/>
    </mc:Choice>
  </mc:AlternateContent>
  <bookViews>
    <workbookView xWindow="13176" yWindow="0" windowWidth="14748" windowHeight="14640" tabRatio="792"/>
  </bookViews>
  <sheets>
    <sheet name="INSTRUCTIONS" sheetId="21" r:id="rId1"/>
    <sheet name="Prob 1 - 35 Pts" sheetId="1" r:id="rId2"/>
    <sheet name="Prob 2 - 30 Pts " sheetId="6" r:id="rId3"/>
    <sheet name="Prob 3 - 10 Pts" sheetId="7" r:id="rId4"/>
    <sheet name="Prob 4 - 5 Pts" sheetId="19" r:id="rId5"/>
    <sheet name="MC-TF - 20 Pts" sheetId="20" r:id="rId6"/>
    <sheet name="Sheet4" sheetId="16" r:id="rId7"/>
  </sheets>
  <calcPr calcId="162913"/>
</workbook>
</file>

<file path=xl/calcChain.xml><?xml version="1.0" encoding="utf-8"?>
<calcChain xmlns="http://schemas.openxmlformats.org/spreadsheetml/2006/main">
  <c r="D9" i="16" l="1"/>
  <c r="G9" i="16"/>
  <c r="J8" i="16"/>
  <c r="G8" i="16"/>
  <c r="D8" i="16"/>
  <c r="J7" i="16"/>
  <c r="G7" i="16"/>
  <c r="D7" i="16"/>
  <c r="J6" i="16"/>
  <c r="G6" i="16"/>
  <c r="D6" i="16"/>
  <c r="J5" i="16"/>
  <c r="G5" i="16"/>
  <c r="D5" i="16"/>
  <c r="J4" i="16"/>
  <c r="G4" i="16"/>
  <c r="D4" i="16"/>
</calcChain>
</file>

<file path=xl/sharedStrings.xml><?xml version="1.0" encoding="utf-8"?>
<sst xmlns="http://schemas.openxmlformats.org/spreadsheetml/2006/main" count="266" uniqueCount="201">
  <si>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</si>
  <si>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</si>
  <si>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</si>
  <si>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</si>
  <si>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</si>
  <si>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</si>
  <si>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</si>
  <si>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</si>
  <si>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</si>
  <si>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</si>
  <si>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</si>
  <si>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</si>
  <si>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</si>
  <si>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</si>
  <si>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</si>
  <si>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</si>
  <si>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</si>
  <si>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</si>
  <si>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</si>
  <si>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</si>
  <si>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</si>
  <si>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</si>
  <si>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</si>
  <si>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</si>
  <si>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</si>
  <si>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</si>
  <si>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</si>
  <si>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</si>
  <si>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</si>
  <si>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</si>
  <si>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</si>
  <si>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</si>
  <si>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</si>
  <si>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</si>
  <si>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</si>
  <si>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</si>
  <si>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</si>
  <si>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</si>
  <si>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</si>
  <si>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</si>
  <si>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</si>
  <si>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</si>
  <si>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</si>
  <si>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</si>
  <si>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</si>
  <si>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</si>
  <si>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</si>
  <si>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</si>
  <si>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</si>
  <si>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</si>
  <si>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</si>
  <si>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</si>
  <si>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</si>
  <si>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</si>
  <si>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</si>
  <si>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</si>
  <si>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</si>
  <si>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</si>
  <si>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</si>
  <si>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</si>
  <si>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</si>
  <si>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</si>
  <si>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</si>
  <si>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</si>
  <si>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</si>
  <si>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</si>
  <si>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</si>
  <si>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</si>
  <si>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</si>
  <si>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</si>
  <si>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</si>
  <si>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</si>
  <si>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</si>
  <si>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</si>
  <si>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</si>
  <si>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</si>
  <si>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</si>
  <si>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</si>
  <si>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</si>
  <si>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</si>
  <si>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</si>
  <si>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</si>
  <si>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</si>
  <si>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</si>
  <si>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</si>
  <si>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</si>
  <si>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</si>
  <si>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</si>
  <si>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</si>
  <si>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</si>
  <si>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</si>
  <si>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</si>
  <si>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</si>
  <si>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</si>
  <si>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</si>
  <si>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</si>
  <si>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</si>
  <si>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</si>
  <si>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</si>
  <si>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</si>
  <si>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</si>
  <si>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</si>
  <si>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</si>
  <si>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</si>
  <si>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</si>
  <si>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</si>
  <si>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</si>
  <si>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</si>
  <si>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</si>
  <si>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</si>
  <si>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</si>
  <si>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</si>
  <si>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</si>
  <si>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</si>
  <si>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</si>
  <si>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</si>
  <si>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</si>
  <si>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</si>
  <si>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</si>
  <si>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</si>
  <si>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</si>
  <si>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</si>
  <si>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representations of the true current values of the firm's assets.</t>
  </si>
  <si>
    <t>TEST EXCEPT THE COMPUTER YOU ARE USING AND THIS FILE.</t>
  </si>
  <si>
    <t>The last tabbed page, named MC-TF, contains objective questions that</t>
  </si>
  <si>
    <t>on that page.</t>
  </si>
  <si>
    <t>Do not change anything on this page.</t>
  </si>
  <si>
    <t>count 20 points toward the total of 100 points for this exam. Follow the instructions</t>
  </si>
  <si>
    <t xml:space="preserve"> 11. Net Income is the same as cash flow to shareholders.</t>
  </si>
  <si>
    <t>Year</t>
  </si>
  <si>
    <t>Annual
Rate of
Return</t>
  </si>
  <si>
    <t>Stock
Price</t>
  </si>
  <si>
    <t>Geometric Mean: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</si>
  <si>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</si>
  <si>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</si>
  <si>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</si>
  <si>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</si>
  <si>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</si>
  <si>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</si>
  <si>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</si>
  <si>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</si>
  <si>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14. The book value of a company's common stock equals Total Assets minus Long Term Debt</t>
  </si>
  <si>
    <t xml:space="preserve">          on the balance sheet.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</si>
  <si>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</si>
  <si>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</si>
  <si>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</si>
  <si>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</si>
  <si>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a.</t>
    </r>
    <r>
      <rPr>
        <sz val="7"/>
        <color theme="1"/>
        <rFont val="Times New Roman"/>
        <family val="1"/>
      </rPr>
      <t xml:space="preserve">       </t>
    </r>
    <r>
      <rPr>
        <sz val="11"/>
        <color theme="1"/>
        <rFont val="Calibri"/>
        <family val="2"/>
        <scheme val="minor"/>
      </rPr>
      <t>An increase in Accounts Payable on the balance sheet.</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</si>
  <si>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</si>
  <si>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</si>
  <si>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9. Depreciation for a period is included in the calculations on the statement of cash flows even though it is not a cash flow.</t>
  </si>
  <si>
    <t>Choose One</t>
  </si>
  <si>
    <t xml:space="preserve"> 16. Operating profit margin equals operating profit (EBIT) divided Sales or Revenue for a period.</t>
  </si>
  <si>
    <t xml:space="preserve">  8. Net Income on the income statement should always be an accurate representation of the increase in the actual total value</t>
  </si>
  <si>
    <t xml:space="preserve">       of the company during a given period.</t>
  </si>
  <si>
    <t xml:space="preserve">  7. A financial statement with each item expressed as a percentage of Sales is called</t>
  </si>
  <si>
    <t>Put your student number here:</t>
  </si>
  <si>
    <r>
      <t>COMPUTER YOU ARE USING</t>
    </r>
    <r>
      <rPr>
        <b/>
        <u/>
        <sz val="14"/>
        <color rgb="FFFF0000"/>
        <rFont val="Calibri"/>
        <family val="2"/>
        <scheme val="minor"/>
      </rPr>
      <t xml:space="preserve"> </t>
    </r>
    <r>
      <rPr>
        <b/>
        <i/>
        <sz val="14"/>
        <color rgb="FF002060"/>
        <rFont val="Calibri"/>
        <family val="2"/>
        <scheme val="minor"/>
      </rPr>
      <t>BEFORE YOU BEGIN WORKING ON IT.</t>
    </r>
  </si>
  <si>
    <t>LEAVE BLACKBOARD OPEN WHILE YOU WORK ON THE EXAM FILE.</t>
  </si>
  <si>
    <t>-</t>
  </si>
  <si>
    <r>
      <t xml:space="preserve">Save your work and </t>
    </r>
    <r>
      <rPr>
        <b/>
        <u/>
        <sz val="22"/>
        <color rgb="FFFF0000"/>
        <rFont val="Calibri"/>
        <family val="2"/>
        <scheme val="minor"/>
      </rPr>
      <t>close Excel</t>
    </r>
    <r>
      <rPr>
        <b/>
        <sz val="14"/>
        <color rgb="FFFF0000"/>
        <rFont val="Calibri"/>
        <family val="2"/>
        <scheme val="minor"/>
      </rPr>
      <t>.</t>
    </r>
  </si>
  <si>
    <t>Click on SUBMIT. You should get a confirmation that the file was successfully uploaded.</t>
  </si>
  <si>
    <t xml:space="preserve">   CONTENT folder in Blackboard.</t>
  </si>
  <si>
    <t>Follow the instructions for uploading your completed exam file.</t>
  </si>
  <si>
    <r>
      <t xml:space="preserve">Note: 2019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</si>
  <si>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2019</t>
  </si>
  <si>
    <r>
      <t>1.</t>
    </r>
    <r>
      <rPr>
        <sz val="7"/>
        <color theme="1"/>
        <rFont val="Times New Roman"/>
        <family val="1"/>
      </rPr>
      <t xml:space="preserve">       </t>
    </r>
    <r>
      <rPr>
        <sz val="11"/>
        <color theme="1"/>
        <rFont val="Calibri"/>
        <family val="2"/>
        <scheme val="minor"/>
      </rPr>
      <t>The Income Statement:</t>
    </r>
  </si>
  <si>
    <r>
      <t>2.</t>
    </r>
    <r>
      <rPr>
        <sz val="7"/>
        <color theme="1"/>
        <rFont val="Times New Roman"/>
        <family val="1"/>
      </rPr>
      <t xml:space="preserve">       </t>
    </r>
    <r>
      <rPr>
        <sz val="11"/>
        <color theme="1"/>
        <rFont val="Calibri"/>
        <family val="2"/>
        <scheme val="minor"/>
      </rPr>
      <t>Which of the following would appear as a USE of cash on the statement of cash flows?</t>
    </r>
  </si>
  <si>
    <t>c.      Depreciation expense for the period.</t>
  </si>
  <si>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</si>
  <si>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 (A-C).</t>
    </r>
  </si>
  <si>
    <r>
      <t>a.</t>
    </r>
    <r>
      <rPr>
        <sz val="7"/>
        <color theme="1"/>
        <rFont val="Times New Roman"/>
        <family val="1"/>
      </rPr>
      <t xml:space="preserve">       </t>
    </r>
    <r>
      <rPr>
        <sz val="11"/>
        <color theme="1"/>
        <rFont val="Calibri"/>
        <family val="2"/>
        <scheme val="minor"/>
      </rPr>
      <t>Debt to equity ratio</t>
    </r>
  </si>
  <si>
    <r>
      <t>d.</t>
    </r>
    <r>
      <rPr>
        <sz val="7"/>
        <color theme="1"/>
        <rFont val="Times New Roman"/>
        <family val="1"/>
      </rPr>
      <t xml:space="preserve">      </t>
    </r>
    <r>
      <rPr>
        <sz val="11"/>
        <color theme="1"/>
        <rFont val="Calibri"/>
        <family val="2"/>
        <scheme val="minor"/>
      </rPr>
      <t>Debt to assets ratio</t>
    </r>
  </si>
  <si>
    <t xml:space="preserve">  4. VisiCalc was the first spreadsheet program ever to be marketed.</t>
  </si>
  <si>
    <t xml:space="preserve">  5. The change in the retained earnings entry on a balance sheet from one period to the next is always the</t>
  </si>
  <si>
    <t xml:space="preserve">           after-tax profit (net income) from the balance sheet for that period.</t>
  </si>
  <si>
    <t xml:space="preserve">  6. Retained earnings on the balance sheet does not represents funds that are currently available for new investments.</t>
  </si>
  <si>
    <t xml:space="preserve">      a common-sized income statement.</t>
  </si>
  <si>
    <t xml:space="preserve"> 10. In the Statement of Cash Flows, an decrease in the Marketable Securities account would be listed as a SOURCE of cash.</t>
  </si>
  <si>
    <t xml:space="preserve"> 12. The book values of assets as shown on the balance sheet are meant to be accurate </t>
  </si>
  <si>
    <t xml:space="preserve"> 17. In Excel,if ########## displays across all of a cell that should display a number, that means the formula has an error. </t>
  </si>
  <si>
    <t>Complete the 2019 and 2020 Income Statements and Balance Sheets using</t>
  </si>
  <si>
    <t xml:space="preserve">appropriately use the 2020 inputs. All computations should reflect any changes </t>
  </si>
  <si>
    <t>Create the common size income statements and balance sheets for 2019 and 2020</t>
  </si>
  <si>
    <t>Inputs for 2020</t>
  </si>
  <si>
    <t xml:space="preserve">    same as it was in 2019.</t>
  </si>
  <si>
    <t>2019-2020</t>
  </si>
  <si>
    <t>2020</t>
  </si>
  <si>
    <t>Put your "Last name, First name" here:</t>
  </si>
  <si>
    <t>RESAVE IT OFTEN WHILE YOU ARE WORKING ON IT. DO NOT</t>
  </si>
  <si>
    <t>SAVE IT TO ANY ONLINE/CLOUD STORAGE LOCATION SUCH AS</t>
  </si>
  <si>
    <t>ONEDRIVE.</t>
  </si>
  <si>
    <t>There are 6 tabbed pages in this exam spreadsheet including this one.</t>
  </si>
  <si>
    <t>Make an entry for Question 1 in the Blackboard exam to finish and close out Proctorio</t>
  </si>
  <si>
    <t>Go back to the open Blackboard exam where Question 1 should still be showing.</t>
  </si>
  <si>
    <t>Type anything in the answer field for Question 1.</t>
  </si>
  <si>
    <t>Submit the exam as completed.</t>
  </si>
  <si>
    <t>Upload the completed file to the TWO dropboxes for Exam 1 in Blackboard</t>
  </si>
  <si>
    <t>Open the  item named DROPBOX 1 FOR EXAM 1 in the main</t>
  </si>
  <si>
    <t>Open the  item named DROPBOX 2 FOR EXAM 1 in the main</t>
  </si>
  <si>
    <t>Retain your completed exam file. It will not be returned to you with your scoring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</si>
</sst>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
      <b/>
      <u/>
      <sz val="22"/>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39">
    <xf numFmtId="0" fontId="0" fillId="0" borderId="0" xfId="0"/>
    <xf numFmtId="0" fontId="0" fillId="0" borderId="1" xfId="0" applyBorder="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Fill="1"/>
    <xf numFmtId="43" fontId="0" fillId="3" borderId="0" xfId="0" applyNumberFormat="1" applyFill="1"/>
    <xf numFmtId="43" fontId="0" fillId="3" borderId="9" xfId="0" applyNumberFormat="1" applyFill="1" applyBorder="1"/>
    <xf numFmtId="0" fontId="0" fillId="3" borderId="0" xfId="0" applyFill="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xf numFmtId="166" fontId="1" fillId="0" borderId="4" xfId="2" applyNumberFormat="1" applyBorder="1"/>
    <xf numFmtId="41" fontId="7" fillId="0" borderId="0" xfId="0" applyNumberFormat="1" applyFont="1"/>
    <xf numFmtId="0" fontId="0" fillId="3" borderId="1" xfId="0" applyFill="1" applyBorder="1"/>
    <xf numFmtId="0" fontId="11" fillId="0" borderId="0" xfId="0" applyFont="1"/>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9" xfId="3" applyNumberFormat="1" applyFont="1" applyFill="1" applyBorder="1"/>
    <xf numFmtId="0" fontId="0" fillId="0" borderId="27" xfId="0" applyBorder="1" applyAlignment="1">
      <alignment horizontal="center"/>
    </xf>
    <xf numFmtId="165" fontId="6" fillId="0" borderId="0" xfId="1" applyNumberFormat="1" applyFont="1"/>
    <xf numFmtId="166" fontId="6" fillId="0" borderId="0" xfId="2" applyNumberFormat="1" applyFont="1"/>
    <xf numFmtId="44" fontId="6" fillId="0" borderId="0" xfId="2" applyFont="1"/>
    <xf numFmtId="166" fontId="6" fillId="0" borderId="1" xfId="2" applyNumberFormat="1" applyFont="1" applyBorder="1"/>
    <xf numFmtId="9" fontId="2" fillId="2" borderId="3" xfId="0" applyNumberFormat="1" applyFont="1" applyFill="1" applyBorder="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0" fontId="3" fillId="3" borderId="30"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6"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19" xfId="0" applyFont="1" applyFill="1" applyBorder="1" applyAlignment="1">
      <alignment horizontal="center" vertical="center"/>
    </xf>
    <xf numFmtId="0" fontId="3" fillId="0" borderId="0" xfId="0" applyFont="1"/>
    <xf numFmtId="0" fontId="1" fillId="0" borderId="0" xfId="0" applyFont="1"/>
    <xf numFmtId="0" fontId="21" fillId="0" borderId="0" xfId="0" applyFont="1"/>
    <xf numFmtId="43" fontId="7" fillId="0" borderId="0" xfId="0" quotePrefix="1" applyNumberFormat="1" applyFont="1" applyAlignment="1">
      <alignment horizontal="center"/>
    </xf>
    <xf numFmtId="44" fontId="0" fillId="2" borderId="3" xfId="2" applyFont="1" applyFill="1" applyBorder="1"/>
    <xf numFmtId="0" fontId="0" fillId="2" borderId="12" xfId="0" applyFill="1" applyBorder="1" applyAlignment="1">
      <alignment horizontal="center"/>
    </xf>
    <xf numFmtId="0" fontId="0" fillId="2" borderId="13" xfId="0" applyFill="1" applyBorder="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Alignment="1">
      <alignment horizontal="right"/>
    </xf>
    <xf numFmtId="44" fontId="0" fillId="0" borderId="9" xfId="0" applyNumberFormat="1" applyBorder="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9</xdr:row>
      <xdr:rowOff>57150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44779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390525</xdr:colOff>
      <xdr:row>2</xdr:row>
      <xdr:rowOff>104776</xdr:rowOff>
    </xdr:from>
    <xdr:to>
      <xdr:col>6</xdr:col>
      <xdr:colOff>342900</xdr:colOff>
      <xdr:row>8</xdr:row>
      <xdr:rowOff>161925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33875" y="552451"/>
          <a:ext cx="1743075" cy="1247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114299</xdr:rowOff>
    </xdr:from>
    <xdr:to>
      <xdr:col>6</xdr:col>
      <xdr:colOff>756871</xdr:colOff>
      <xdr:row>88</xdr:row>
      <xdr:rowOff>123824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357320" y="14563724"/>
          <a:ext cx="2133601" cy="31527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647701</xdr:colOff>
      <xdr:row>10</xdr:row>
      <xdr:rowOff>9525</xdr:rowOff>
    </xdr:from>
    <xdr:to>
      <xdr:col>6</xdr:col>
      <xdr:colOff>838200</xdr:colOff>
      <xdr:row>13</xdr:row>
      <xdr:rowOff>104775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591051" y="2028825"/>
          <a:ext cx="1981199" cy="67627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2020)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30%, Collect1 = 60%, and Collect2 = 10%, the NORMAL scenario will use the base case collection rates given here, and the BAD scenario will use Collect0 = 10%, Collect1 = 65%, and Collect2 = 25% . Save a summary of the scenarios on a separate tabbed page. </a:t>
          </a:r>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45983</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65110" cy="19700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$50,000 and the minimum to -$250,000 with major unit divisions set to $25,000. FORMAT the chart so that it is self-explanatory and professional and appropriatel in appearance (which includes dollar signs on dollars).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2004.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1"/>
  <sheetViews>
    <sheetView showGridLines="0" tabSelected="1" zoomScale="145" zoomScaleNormal="145" workbookViewId="0"/>
  </sheetViews>
  <sheetFormatPr defaultRowHeight="14.4" x14ac:dyDescent="0.3"/>
  <cols>
    <col min="1" max="1" width="3.109375" customWidth="1"/>
    <col min="2" max="2" width="4.5546875" customWidth="1"/>
    <col min="4" max="4" width="24.5546875" customWidth="1"/>
    <col min="6" max="6" width="17.88671875" customWidth="1"/>
  </cols>
  <sheetData>
    <row r="1" spans="2:6" ht="15" thickBot="1" x14ac:dyDescent="0.35"/>
    <row r="2" spans="2:6" ht="15" thickBot="1" x14ac:dyDescent="0.35">
      <c r="B2" s="117" t="s">
        <v>156</v>
      </c>
      <c r="C2" s="117"/>
      <c r="D2" s="117"/>
      <c r="E2" s="117"/>
      <c r="F2" s="90"/>
    </row>
    <row r="3" spans="2:6" ht="15" thickBot="1" x14ac:dyDescent="0.35">
      <c r="B3" s="117"/>
      <c r="C3" s="117"/>
      <c r="D3" s="117"/>
      <c r="E3" s="117"/>
    </row>
    <row r="4" spans="2:6" ht="15" thickBot="1" x14ac:dyDescent="0.35">
      <c r="B4" s="117" t="s">
        <v>188</v>
      </c>
      <c r="E4" s="122"/>
      <c r="F4" s="123"/>
    </row>
    <row r="6" spans="2:6" ht="18" x14ac:dyDescent="0.35">
      <c r="B6" s="55" t="s">
        <v>110</v>
      </c>
    </row>
    <row r="7" spans="2:6" ht="18" x14ac:dyDescent="0.35">
      <c r="B7" s="55" t="s">
        <v>157</v>
      </c>
    </row>
    <row r="8" spans="2:6" ht="18" x14ac:dyDescent="0.35">
      <c r="B8" s="55" t="s">
        <v>189</v>
      </c>
    </row>
    <row r="9" spans="2:6" ht="18.75" customHeight="1" x14ac:dyDescent="0.35">
      <c r="B9" s="55" t="s">
        <v>190</v>
      </c>
    </row>
    <row r="10" spans="2:6" ht="18.75" customHeight="1" x14ac:dyDescent="0.35">
      <c r="B10" s="55" t="s">
        <v>191</v>
      </c>
    </row>
    <row r="11" spans="2:6" ht="12" customHeight="1" x14ac:dyDescent="0.35">
      <c r="B11" s="55"/>
    </row>
    <row r="12" spans="2:6" ht="18" x14ac:dyDescent="0.35">
      <c r="B12" s="55" t="s">
        <v>158</v>
      </c>
    </row>
    <row r="13" spans="2:6" ht="11.1" customHeight="1" x14ac:dyDescent="0.35">
      <c r="B13" s="55"/>
    </row>
    <row r="14" spans="2:6" ht="18" x14ac:dyDescent="0.35">
      <c r="B14" s="55" t="s">
        <v>111</v>
      </c>
    </row>
    <row r="15" spans="2:6" ht="18" x14ac:dyDescent="0.35">
      <c r="B15" s="55" t="s">
        <v>123</v>
      </c>
    </row>
    <row r="16" spans="2:6" ht="11.1" customHeight="1" x14ac:dyDescent="0.35">
      <c r="B16" s="55"/>
    </row>
    <row r="17" spans="2:8" ht="18" x14ac:dyDescent="0.35">
      <c r="B17" s="55" t="s">
        <v>114</v>
      </c>
    </row>
    <row r="18" spans="2:8" ht="18" x14ac:dyDescent="0.35">
      <c r="B18" s="55" t="s">
        <v>115</v>
      </c>
    </row>
    <row r="19" spans="2:8" ht="18" x14ac:dyDescent="0.35">
      <c r="B19" s="55" t="s">
        <v>116</v>
      </c>
    </row>
    <row r="20" spans="2:8" ht="14.1" customHeight="1" x14ac:dyDescent="0.35">
      <c r="B20" s="55"/>
    </row>
    <row r="21" spans="2:8" x14ac:dyDescent="0.3">
      <c r="B21" t="s">
        <v>192</v>
      </c>
    </row>
    <row r="22" spans="2:8" ht="8.4" customHeight="1" x14ac:dyDescent="0.35">
      <c r="B22" s="55"/>
    </row>
    <row r="23" spans="2:8" x14ac:dyDescent="0.3">
      <c r="B23" t="s">
        <v>112</v>
      </c>
    </row>
    <row r="24" spans="2:8" ht="6" customHeight="1" x14ac:dyDescent="0.3"/>
    <row r="25" spans="2:8" x14ac:dyDescent="0.3">
      <c r="B25" t="s">
        <v>113</v>
      </c>
    </row>
    <row r="27" spans="2:8" x14ac:dyDescent="0.3">
      <c r="B27" t="s">
        <v>124</v>
      </c>
    </row>
    <row r="28" spans="2:8" x14ac:dyDescent="0.3">
      <c r="B28" t="s">
        <v>127</v>
      </c>
    </row>
    <row r="29" spans="2:8" x14ac:dyDescent="0.3">
      <c r="B29" t="s">
        <v>125</v>
      </c>
    </row>
    <row r="30" spans="2:8" ht="15" thickBot="1" x14ac:dyDescent="0.35">
      <c r="B30" s="1"/>
      <c r="C30" s="1"/>
      <c r="D30" s="1"/>
      <c r="E30" s="1"/>
      <c r="F30" s="1"/>
      <c r="G30" s="1"/>
      <c r="H30" s="1"/>
    </row>
    <row r="31" spans="2:8" ht="29.25" customHeight="1" x14ac:dyDescent="0.35">
      <c r="B31" s="55" t="s">
        <v>117</v>
      </c>
    </row>
    <row r="32" spans="2:8" ht="8.25" customHeight="1" x14ac:dyDescent="0.3"/>
    <row r="33" spans="2:3" s="118" customFormat="1" ht="23.25" customHeight="1" x14ac:dyDescent="0.55000000000000004">
      <c r="B33" t="s">
        <v>159</v>
      </c>
      <c r="C33" s="55" t="s">
        <v>160</v>
      </c>
    </row>
    <row r="34" spans="2:3" s="118" customFormat="1" ht="9" customHeight="1" x14ac:dyDescent="0.3">
      <c r="B34"/>
      <c r="C34"/>
    </row>
    <row r="35" spans="2:3" s="118" customFormat="1" ht="18.75" customHeight="1" x14ac:dyDescent="0.3">
      <c r="B35"/>
      <c r="C35" s="119" t="s">
        <v>193</v>
      </c>
    </row>
    <row r="36" spans="2:3" ht="18.75" customHeight="1" x14ac:dyDescent="0.3">
      <c r="B36" t="s">
        <v>159</v>
      </c>
      <c r="C36" t="s">
        <v>194</v>
      </c>
    </row>
    <row r="37" spans="2:3" ht="18.75" customHeight="1" x14ac:dyDescent="0.3">
      <c r="B37" t="s">
        <v>159</v>
      </c>
      <c r="C37" t="s">
        <v>195</v>
      </c>
    </row>
    <row r="38" spans="2:3" ht="18.75" customHeight="1" x14ac:dyDescent="0.3">
      <c r="B38" t="s">
        <v>159</v>
      </c>
      <c r="C38" t="s">
        <v>196</v>
      </c>
    </row>
    <row r="39" spans="2:3" s="118" customFormat="1" ht="9" customHeight="1" x14ac:dyDescent="0.3">
      <c r="B39"/>
      <c r="C39"/>
    </row>
    <row r="40" spans="2:3" s="118" customFormat="1" ht="9" customHeight="1" x14ac:dyDescent="0.3">
      <c r="B40"/>
      <c r="C40"/>
    </row>
    <row r="41" spans="2:3" s="118" customFormat="1" x14ac:dyDescent="0.3">
      <c r="B41"/>
      <c r="C41" s="119" t="s">
        <v>197</v>
      </c>
    </row>
    <row r="42" spans="2:3" s="118" customFormat="1" x14ac:dyDescent="0.3">
      <c r="B42" t="s">
        <v>159</v>
      </c>
      <c r="C42" t="s">
        <v>198</v>
      </c>
    </row>
    <row r="43" spans="2:3" s="118" customFormat="1" x14ac:dyDescent="0.3">
      <c r="B43"/>
      <c r="C43" t="s">
        <v>162</v>
      </c>
    </row>
    <row r="44" spans="2:3" s="118" customFormat="1" x14ac:dyDescent="0.3">
      <c r="B44" t="s">
        <v>159</v>
      </c>
      <c r="C44" t="s">
        <v>163</v>
      </c>
    </row>
    <row r="45" spans="2:3" s="118" customFormat="1" x14ac:dyDescent="0.3">
      <c r="B45" t="s">
        <v>159</v>
      </c>
      <c r="C45" t="s">
        <v>161</v>
      </c>
    </row>
    <row r="46" spans="2:3" s="118" customFormat="1" x14ac:dyDescent="0.3">
      <c r="B46" t="s">
        <v>159</v>
      </c>
      <c r="C46" t="s">
        <v>199</v>
      </c>
    </row>
    <row r="47" spans="2:3" s="118" customFormat="1" x14ac:dyDescent="0.3">
      <c r="B47"/>
      <c r="C47" t="s">
        <v>162</v>
      </c>
    </row>
    <row r="48" spans="2:3" s="118" customFormat="1" x14ac:dyDescent="0.3">
      <c r="B48" t="s">
        <v>159</v>
      </c>
      <c r="C48" t="s">
        <v>163</v>
      </c>
    </row>
    <row r="49" spans="2:3" s="118" customFormat="1" x14ac:dyDescent="0.3">
      <c r="B49" t="s">
        <v>159</v>
      </c>
      <c r="C49" t="s">
        <v>161</v>
      </c>
    </row>
    <row r="51" spans="2:3" s="118" customFormat="1" x14ac:dyDescent="0.3">
      <c r="B51"/>
      <c r="C51" s="119" t="s">
        <v>200</v>
      </c>
    </row>
  </sheetData>
  <mergeCells count="1">
    <mergeCell ref="E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zoomScaleNormal="100" workbookViewId="0"/>
  </sheetViews>
  <sheetFormatPr defaultRowHeight="14.4" x14ac:dyDescent="0.3"/>
  <cols>
    <col min="1" max="1" width="2.88671875" customWidth="1"/>
    <col min="2" max="2" width="37.109375" customWidth="1"/>
    <col min="3" max="3" width="5.109375" customWidth="1"/>
    <col min="4" max="5" width="14" customWidth="1"/>
    <col min="6" max="7" width="12.88671875" customWidth="1"/>
    <col min="8" max="8" width="4" customWidth="1"/>
    <col min="9" max="9" width="3" customWidth="1"/>
    <col min="10" max="10" width="3.5546875" customWidth="1"/>
    <col min="11" max="11" width="76.44140625" customWidth="1"/>
    <col min="12" max="12" width="2.109375" customWidth="1"/>
  </cols>
  <sheetData>
    <row r="1" spans="2:12" ht="15" thickBot="1" x14ac:dyDescent="0.35">
      <c r="B1" s="1"/>
      <c r="C1" s="1"/>
      <c r="D1" s="1"/>
    </row>
    <row r="2" spans="2:12" s="2" customFormat="1" ht="18.600000000000001" thickBot="1" x14ac:dyDescent="0.4">
      <c r="B2" s="129" t="s">
        <v>184</v>
      </c>
      <c r="C2" s="129"/>
      <c r="D2" s="129"/>
      <c r="I2" s="27"/>
      <c r="J2" s="28"/>
      <c r="K2" s="29"/>
      <c r="L2" s="30"/>
    </row>
    <row r="3" spans="2:12" s="2" customFormat="1" ht="18.75" customHeight="1" x14ac:dyDescent="0.3">
      <c r="B3" s="63" t="s">
        <v>0</v>
      </c>
      <c r="C3" s="63"/>
      <c r="D3" s="91">
        <v>0.28000000000000003</v>
      </c>
      <c r="I3" s="31"/>
      <c r="J3" s="32" t="s">
        <v>64</v>
      </c>
      <c r="K3" s="33" t="s">
        <v>181</v>
      </c>
      <c r="L3" s="34"/>
    </row>
    <row r="4" spans="2:12" s="2" customFormat="1" ht="15" customHeight="1" x14ac:dyDescent="0.3">
      <c r="B4" s="63" t="s">
        <v>1</v>
      </c>
      <c r="C4" s="63"/>
      <c r="D4" s="94">
        <v>500000</v>
      </c>
      <c r="I4" s="31"/>
      <c r="J4" s="35"/>
      <c r="K4" s="33" t="s">
        <v>65</v>
      </c>
      <c r="L4" s="34"/>
    </row>
    <row r="5" spans="2:12" s="2" customFormat="1" ht="15" customHeight="1" x14ac:dyDescent="0.3">
      <c r="B5" s="63" t="s">
        <v>12</v>
      </c>
      <c r="C5" s="63"/>
      <c r="D5" s="95">
        <v>6925000</v>
      </c>
      <c r="I5" s="31"/>
      <c r="J5" s="35"/>
      <c r="K5" s="33" t="s">
        <v>182</v>
      </c>
      <c r="L5" s="34"/>
    </row>
    <row r="6" spans="2:12" s="2" customFormat="1" ht="15" customHeight="1" x14ac:dyDescent="0.3">
      <c r="B6" s="63" t="s">
        <v>2</v>
      </c>
      <c r="C6" s="63"/>
      <c r="D6" s="95">
        <v>810000</v>
      </c>
      <c r="I6" s="31"/>
      <c r="J6" s="35"/>
      <c r="K6" s="33" t="s">
        <v>67</v>
      </c>
      <c r="L6" s="34"/>
    </row>
    <row r="7" spans="2:12" s="2" customFormat="1" ht="15" customHeight="1" x14ac:dyDescent="0.3">
      <c r="B7" s="63" t="s">
        <v>4</v>
      </c>
      <c r="C7" s="63"/>
      <c r="D7" s="95">
        <v>625000</v>
      </c>
      <c r="I7" s="31"/>
      <c r="J7" s="33"/>
      <c r="K7" s="33"/>
      <c r="L7" s="34"/>
    </row>
    <row r="8" spans="2:12" s="2" customFormat="1" ht="15" customHeight="1" x14ac:dyDescent="0.3">
      <c r="B8" s="63" t="s">
        <v>5</v>
      </c>
      <c r="C8" s="63"/>
      <c r="D8" s="95">
        <v>135000</v>
      </c>
      <c r="I8" s="31"/>
      <c r="J8" s="32" t="s">
        <v>66</v>
      </c>
      <c r="K8" s="33" t="s">
        <v>183</v>
      </c>
      <c r="L8" s="34"/>
    </row>
    <row r="9" spans="2:12" s="2" customFormat="1" ht="15" customHeight="1" x14ac:dyDescent="0.3">
      <c r="B9" s="63" t="s">
        <v>3</v>
      </c>
      <c r="C9" s="63"/>
      <c r="D9" s="95">
        <v>1162000</v>
      </c>
      <c r="I9" s="31"/>
      <c r="J9" s="35"/>
      <c r="K9" s="33" t="s">
        <v>68</v>
      </c>
      <c r="L9" s="34"/>
    </row>
    <row r="10" spans="2:12" s="2" customFormat="1" ht="15" customHeight="1" x14ac:dyDescent="0.3">
      <c r="B10" s="63" t="s">
        <v>7</v>
      </c>
      <c r="C10" s="63"/>
      <c r="D10" s="95">
        <v>2340000</v>
      </c>
      <c r="I10" s="31"/>
      <c r="J10" s="35"/>
      <c r="K10" s="33"/>
      <c r="L10" s="34"/>
    </row>
    <row r="11" spans="2:12" s="2" customFormat="1" ht="15" customHeight="1" x14ac:dyDescent="0.3">
      <c r="B11" s="63" t="s">
        <v>8</v>
      </c>
      <c r="C11" s="63"/>
      <c r="D11" s="95">
        <v>1326000</v>
      </c>
      <c r="I11" s="31"/>
      <c r="J11" s="32" t="s">
        <v>69</v>
      </c>
      <c r="K11" s="33" t="s">
        <v>70</v>
      </c>
      <c r="L11" s="34"/>
    </row>
    <row r="12" spans="2:12" s="2" customFormat="1" ht="15" customHeight="1" x14ac:dyDescent="0.3">
      <c r="B12" s="63" t="s">
        <v>9</v>
      </c>
      <c r="C12" s="63"/>
      <c r="D12" s="95">
        <v>980000</v>
      </c>
      <c r="I12" s="31"/>
      <c r="J12" s="35"/>
      <c r="K12" s="33" t="s">
        <v>71</v>
      </c>
      <c r="L12" s="34"/>
    </row>
    <row r="13" spans="2:12" s="2" customFormat="1" ht="15.75" customHeight="1" thickBot="1" x14ac:dyDescent="0.35">
      <c r="B13" s="63" t="s">
        <v>6</v>
      </c>
      <c r="C13" s="63"/>
      <c r="D13" s="96">
        <v>0.65</v>
      </c>
      <c r="I13" s="36"/>
      <c r="J13" s="54"/>
      <c r="K13" s="38"/>
      <c r="L13" s="37"/>
    </row>
    <row r="14" spans="2:12" s="2" customFormat="1" ht="15.75" customHeight="1" thickBot="1" x14ac:dyDescent="0.35">
      <c r="B14" s="64" t="s">
        <v>72</v>
      </c>
      <c r="C14" s="64"/>
      <c r="D14" s="97">
        <v>260000</v>
      </c>
      <c r="I14"/>
      <c r="J14"/>
      <c r="K14"/>
      <c r="L14"/>
    </row>
    <row r="15" spans="2:12" s="2" customFormat="1" ht="16.2" x14ac:dyDescent="0.45">
      <c r="B15" s="4" t="s">
        <v>164</v>
      </c>
      <c r="C15" s="4"/>
      <c r="D15" s="3"/>
      <c r="I15"/>
      <c r="J15"/>
      <c r="K15"/>
      <c r="L15"/>
    </row>
    <row r="16" spans="2:12" ht="15" thickBot="1" x14ac:dyDescent="0.35">
      <c r="B16" s="5" t="s">
        <v>185</v>
      </c>
      <c r="C16" s="5"/>
      <c r="D16" s="1"/>
    </row>
    <row r="17" spans="2:8" ht="15" thickBot="1" x14ac:dyDescent="0.35">
      <c r="B17" s="1"/>
      <c r="C17" s="1"/>
      <c r="D17" s="1"/>
      <c r="E17" s="1"/>
      <c r="F17" s="1"/>
      <c r="G17" s="1"/>
    </row>
    <row r="18" spans="2:8" ht="18" x14ac:dyDescent="0.35">
      <c r="B18" s="130" t="s">
        <v>10</v>
      </c>
      <c r="C18" s="130"/>
      <c r="D18" s="130"/>
      <c r="E18" s="130"/>
      <c r="F18" s="130"/>
      <c r="G18" s="130"/>
    </row>
    <row r="19" spans="2:8" ht="18" x14ac:dyDescent="0.35">
      <c r="B19" s="130" t="s">
        <v>186</v>
      </c>
      <c r="C19" s="130"/>
      <c r="D19" s="130"/>
      <c r="E19" s="130"/>
      <c r="F19" s="130"/>
      <c r="G19" s="130"/>
    </row>
    <row r="20" spans="2:8" ht="18.600000000000001" thickBot="1" x14ac:dyDescent="0.4">
      <c r="B20" s="124" t="s">
        <v>11</v>
      </c>
      <c r="C20" s="124"/>
      <c r="D20" s="125"/>
      <c r="E20" s="125"/>
      <c r="F20" s="125"/>
      <c r="G20" s="125"/>
    </row>
    <row r="21" spans="2:8" ht="9" customHeight="1" x14ac:dyDescent="0.35">
      <c r="B21" s="6"/>
      <c r="C21" s="6"/>
      <c r="D21" s="6"/>
      <c r="E21" s="6"/>
      <c r="F21" s="6"/>
      <c r="G21" s="6"/>
    </row>
    <row r="22" spans="2:8" ht="16.2" x14ac:dyDescent="0.45">
      <c r="B22" s="2"/>
      <c r="C22" s="2"/>
      <c r="D22" s="120" t="s">
        <v>187</v>
      </c>
      <c r="E22" s="120" t="s">
        <v>165</v>
      </c>
      <c r="F22" s="120" t="s">
        <v>187</v>
      </c>
      <c r="G22" s="120" t="s">
        <v>165</v>
      </c>
    </row>
    <row r="23" spans="2:8" x14ac:dyDescent="0.3">
      <c r="B23" s="2" t="s">
        <v>12</v>
      </c>
      <c r="C23" s="2"/>
      <c r="D23" s="7"/>
      <c r="E23" s="7">
        <v>7425</v>
      </c>
      <c r="F23" s="8"/>
      <c r="G23" s="8"/>
    </row>
    <row r="24" spans="2:8" ht="16.2" x14ac:dyDescent="0.45">
      <c r="B24" s="9" t="s">
        <v>13</v>
      </c>
      <c r="C24" s="9"/>
      <c r="D24" s="9"/>
      <c r="E24" s="9">
        <v>3560</v>
      </c>
      <c r="F24" s="8"/>
      <c r="G24" s="8"/>
      <c r="H24" s="10"/>
    </row>
    <row r="25" spans="2:8" x14ac:dyDescent="0.3">
      <c r="B25" s="2" t="s">
        <v>14</v>
      </c>
      <c r="C25" s="2"/>
      <c r="D25" s="7"/>
      <c r="E25" s="7"/>
      <c r="F25" s="8"/>
      <c r="G25" s="8"/>
    </row>
    <row r="26" spans="2:8" x14ac:dyDescent="0.3">
      <c r="B26" s="2" t="s">
        <v>2</v>
      </c>
      <c r="C26" s="2"/>
      <c r="D26" s="2"/>
      <c r="E26" s="2">
        <v>850</v>
      </c>
      <c r="F26" s="8"/>
      <c r="G26" s="8"/>
    </row>
    <row r="27" spans="2:8" x14ac:dyDescent="0.3">
      <c r="B27" s="2" t="s">
        <v>3</v>
      </c>
      <c r="C27" s="2"/>
      <c r="D27" s="2"/>
      <c r="E27" s="2">
        <v>1250</v>
      </c>
      <c r="F27" s="8"/>
      <c r="G27" s="8"/>
    </row>
    <row r="28" spans="2:8" ht="16.2" x14ac:dyDescent="0.45">
      <c r="B28" s="9" t="s">
        <v>4</v>
      </c>
      <c r="C28" s="9"/>
      <c r="D28" s="9"/>
      <c r="E28" s="9">
        <v>550</v>
      </c>
      <c r="F28" s="8"/>
      <c r="G28" s="8"/>
    </row>
    <row r="29" spans="2:8" x14ac:dyDescent="0.3">
      <c r="B29" s="2" t="s">
        <v>15</v>
      </c>
      <c r="C29" s="2"/>
      <c r="D29" s="7"/>
      <c r="E29" s="7"/>
      <c r="F29" s="8"/>
      <c r="G29" s="8"/>
    </row>
    <row r="30" spans="2:8" ht="16.2" x14ac:dyDescent="0.45">
      <c r="B30" s="9" t="s">
        <v>5</v>
      </c>
      <c r="C30" s="9"/>
      <c r="D30" s="9"/>
      <c r="E30" s="9">
        <v>125</v>
      </c>
      <c r="F30" s="8"/>
      <c r="G30" s="8"/>
    </row>
    <row r="31" spans="2:8" x14ac:dyDescent="0.3">
      <c r="B31" s="2" t="s">
        <v>16</v>
      </c>
      <c r="C31" s="2"/>
      <c r="D31" s="7"/>
      <c r="E31" s="7"/>
      <c r="F31" s="8"/>
      <c r="G31" s="8"/>
    </row>
    <row r="32" spans="2:8" ht="16.2" x14ac:dyDescent="0.45">
      <c r="B32" s="9" t="s">
        <v>17</v>
      </c>
      <c r="C32" s="9"/>
      <c r="D32" s="9"/>
      <c r="E32" s="9">
        <v>305.2</v>
      </c>
      <c r="F32" s="8"/>
      <c r="G32" s="8"/>
    </row>
    <row r="33" spans="2:7" x14ac:dyDescent="0.3">
      <c r="B33" s="2" t="s">
        <v>18</v>
      </c>
      <c r="C33" s="2"/>
      <c r="D33" s="7"/>
      <c r="E33" s="7"/>
      <c r="F33" s="8"/>
      <c r="G33" s="8"/>
    </row>
    <row r="34" spans="2:7" ht="16.8" thickBot="1" x14ac:dyDescent="0.5">
      <c r="B34" s="9"/>
      <c r="C34" s="9"/>
      <c r="D34" s="9"/>
      <c r="E34" s="9"/>
      <c r="F34" s="8"/>
      <c r="G34" s="8"/>
    </row>
    <row r="35" spans="2:7" ht="15" thickBot="1" x14ac:dyDescent="0.35">
      <c r="B35" s="2" t="s">
        <v>19</v>
      </c>
      <c r="D35" s="121"/>
      <c r="E35" s="7"/>
      <c r="F35" s="8"/>
      <c r="G35" s="8"/>
    </row>
    <row r="36" spans="2:7" ht="7.5" customHeight="1" x14ac:dyDescent="0.3">
      <c r="B36" s="2"/>
      <c r="C36" s="2"/>
      <c r="D36" s="7"/>
      <c r="E36" s="7"/>
    </row>
    <row r="37" spans="2:7" ht="7.5" customHeight="1" x14ac:dyDescent="0.3"/>
    <row r="38" spans="2:7" ht="7.5" customHeight="1" thickBot="1" x14ac:dyDescent="0.35">
      <c r="B38" s="1"/>
      <c r="C38" s="1"/>
      <c r="D38" s="1"/>
      <c r="E38" s="1"/>
      <c r="F38" s="1"/>
      <c r="G38" s="1"/>
    </row>
    <row r="39" spans="2:7" ht="18" x14ac:dyDescent="0.35">
      <c r="B39" s="130" t="s">
        <v>20</v>
      </c>
      <c r="C39" s="130"/>
      <c r="D39" s="130"/>
      <c r="E39" s="130"/>
      <c r="F39" s="130"/>
      <c r="G39" s="130"/>
    </row>
    <row r="40" spans="2:7" ht="18" x14ac:dyDescent="0.35">
      <c r="B40" s="130" t="s">
        <v>186</v>
      </c>
      <c r="C40" s="130"/>
      <c r="D40" s="130"/>
      <c r="E40" s="130"/>
      <c r="F40" s="130"/>
      <c r="G40" s="130"/>
    </row>
    <row r="41" spans="2:7" ht="18.600000000000001" thickBot="1" x14ac:dyDescent="0.4">
      <c r="B41" s="124" t="s">
        <v>11</v>
      </c>
      <c r="C41" s="124"/>
      <c r="D41" s="125"/>
      <c r="E41" s="125"/>
      <c r="F41" s="125"/>
      <c r="G41" s="125"/>
    </row>
    <row r="42" spans="2:7" ht="18" x14ac:dyDescent="0.35">
      <c r="B42" s="11"/>
      <c r="C42" s="11"/>
      <c r="D42" s="6"/>
      <c r="E42" s="6"/>
      <c r="F42" s="6"/>
      <c r="G42" s="6"/>
    </row>
    <row r="43" spans="2:7" ht="16.2" x14ac:dyDescent="0.45">
      <c r="D43" s="120" t="s">
        <v>187</v>
      </c>
      <c r="E43" s="120" t="s">
        <v>165</v>
      </c>
      <c r="F43" s="120" t="s">
        <v>187</v>
      </c>
      <c r="G43" s="120" t="s">
        <v>165</v>
      </c>
    </row>
    <row r="44" spans="2:7" x14ac:dyDescent="0.3">
      <c r="B44" s="12" t="s">
        <v>21</v>
      </c>
      <c r="C44" s="2"/>
      <c r="D44" s="13"/>
      <c r="E44" s="13">
        <v>5646</v>
      </c>
      <c r="F44" s="8"/>
      <c r="G44" s="8"/>
    </row>
    <row r="45" spans="2:7" x14ac:dyDescent="0.3">
      <c r="B45" s="12" t="s">
        <v>22</v>
      </c>
      <c r="C45" s="2"/>
      <c r="D45" s="2">
        <v>1875</v>
      </c>
      <c r="E45" s="2">
        <v>2125</v>
      </c>
      <c r="F45" s="8"/>
      <c r="G45" s="8"/>
    </row>
    <row r="46" spans="2:7" x14ac:dyDescent="0.3">
      <c r="B46" s="12" t="s">
        <v>23</v>
      </c>
      <c r="C46" s="2"/>
      <c r="D46" s="2"/>
      <c r="E46" s="2">
        <v>2190</v>
      </c>
      <c r="F46" s="8"/>
      <c r="G46" s="8"/>
    </row>
    <row r="47" spans="2:7" x14ac:dyDescent="0.3">
      <c r="B47" s="12" t="s">
        <v>8</v>
      </c>
      <c r="C47" s="2"/>
      <c r="D47" s="2"/>
      <c r="E47" s="2">
        <v>1469</v>
      </c>
      <c r="F47" s="8"/>
      <c r="G47" s="8"/>
    </row>
    <row r="48" spans="2:7" ht="16.2" x14ac:dyDescent="0.45">
      <c r="B48" s="14" t="s">
        <v>24</v>
      </c>
      <c r="C48" s="2"/>
      <c r="D48" s="9">
        <v>650</v>
      </c>
      <c r="E48" s="9">
        <v>420</v>
      </c>
      <c r="F48" s="8"/>
      <c r="G48" s="8"/>
    </row>
    <row r="49" spans="2:7" x14ac:dyDescent="0.3">
      <c r="B49" s="15" t="s">
        <v>25</v>
      </c>
      <c r="C49" s="15"/>
      <c r="D49" s="16"/>
      <c r="E49" s="16"/>
      <c r="F49" s="8"/>
      <c r="G49" s="8"/>
    </row>
    <row r="50" spans="2:7" x14ac:dyDescent="0.3">
      <c r="B50" s="12" t="s">
        <v>26</v>
      </c>
      <c r="C50" s="2"/>
      <c r="D50" s="2"/>
      <c r="E50" s="2">
        <v>7695</v>
      </c>
      <c r="F50" s="8"/>
      <c r="G50" s="8"/>
    </row>
    <row r="51" spans="2:7" ht="16.2" x14ac:dyDescent="0.45">
      <c r="B51" s="14" t="s">
        <v>27</v>
      </c>
      <c r="C51" s="2"/>
      <c r="D51" s="9"/>
      <c r="E51" s="9">
        <v>3590</v>
      </c>
      <c r="F51" s="8"/>
      <c r="G51" s="8"/>
    </row>
    <row r="52" spans="2:7" x14ac:dyDescent="0.3">
      <c r="B52" s="15" t="s">
        <v>28</v>
      </c>
      <c r="C52" s="2"/>
      <c r="D52" s="16"/>
      <c r="E52" s="16"/>
      <c r="F52" s="8"/>
      <c r="G52" s="8"/>
    </row>
    <row r="53" spans="2:7" ht="16.2" x14ac:dyDescent="0.45">
      <c r="B53" s="17" t="s">
        <v>29</v>
      </c>
      <c r="C53" s="2"/>
      <c r="D53" s="9">
        <v>985</v>
      </c>
      <c r="E53" s="9">
        <v>1065</v>
      </c>
      <c r="F53" s="8"/>
      <c r="G53" s="8"/>
    </row>
    <row r="54" spans="2:7" x14ac:dyDescent="0.3">
      <c r="B54" s="18" t="s">
        <v>30</v>
      </c>
      <c r="C54" s="18"/>
      <c r="D54" s="19"/>
      <c r="E54" s="19"/>
      <c r="F54" s="8"/>
      <c r="G54" s="8"/>
    </row>
    <row r="55" spans="2:7" x14ac:dyDescent="0.3">
      <c r="B55" s="2"/>
      <c r="C55" s="2"/>
      <c r="D55" s="2"/>
      <c r="E55" s="2"/>
    </row>
    <row r="56" spans="2:7" x14ac:dyDescent="0.3">
      <c r="B56" s="12" t="s">
        <v>31</v>
      </c>
      <c r="C56" s="2"/>
      <c r="D56" s="13"/>
      <c r="E56" s="13">
        <v>1175</v>
      </c>
      <c r="F56" s="8"/>
      <c r="G56" s="8"/>
    </row>
    <row r="57" spans="2:7" x14ac:dyDescent="0.3">
      <c r="B57" s="12" t="s">
        <v>32</v>
      </c>
      <c r="C57" s="2"/>
      <c r="D57" s="2">
        <v>162</v>
      </c>
      <c r="E57" s="2">
        <v>145</v>
      </c>
      <c r="F57" s="8"/>
      <c r="G57" s="8"/>
    </row>
    <row r="58" spans="2:7" x14ac:dyDescent="0.3">
      <c r="B58" s="12" t="s">
        <v>33</v>
      </c>
      <c r="C58" s="2"/>
      <c r="D58" s="2">
        <v>395</v>
      </c>
      <c r="E58" s="2">
        <v>360</v>
      </c>
      <c r="F58" s="8"/>
      <c r="G58" s="8"/>
    </row>
    <row r="59" spans="2:7" ht="16.2" x14ac:dyDescent="0.45">
      <c r="B59" s="14" t="s">
        <v>34</v>
      </c>
      <c r="C59" s="2"/>
      <c r="D59" s="9">
        <v>450</v>
      </c>
      <c r="E59" s="9">
        <v>570</v>
      </c>
      <c r="F59" s="8"/>
      <c r="G59" s="8"/>
    </row>
    <row r="60" spans="2:7" x14ac:dyDescent="0.3">
      <c r="B60" s="15" t="s">
        <v>35</v>
      </c>
      <c r="C60" s="2"/>
      <c r="D60" s="16"/>
      <c r="E60" s="16"/>
      <c r="F60" s="8"/>
      <c r="G60" s="8"/>
    </row>
    <row r="61" spans="2:7" ht="16.2" x14ac:dyDescent="0.45">
      <c r="B61" s="14" t="s">
        <v>36</v>
      </c>
      <c r="C61" s="2"/>
      <c r="D61" s="9">
        <v>4750</v>
      </c>
      <c r="E61" s="9">
        <v>4500</v>
      </c>
      <c r="F61" s="8"/>
      <c r="G61" s="8"/>
    </row>
    <row r="62" spans="2:7" x14ac:dyDescent="0.3">
      <c r="B62" s="15" t="s">
        <v>37</v>
      </c>
      <c r="C62" s="2"/>
      <c r="D62" s="16"/>
      <c r="E62" s="16"/>
      <c r="F62" s="8"/>
      <c r="G62" s="8"/>
    </row>
    <row r="63" spans="2:7" x14ac:dyDescent="0.3">
      <c r="B63" s="12" t="s">
        <v>38</v>
      </c>
      <c r="C63" s="2"/>
      <c r="D63" s="2">
        <v>4525</v>
      </c>
      <c r="E63" s="2">
        <v>4525</v>
      </c>
      <c r="F63" s="8"/>
      <c r="G63" s="8"/>
    </row>
    <row r="64" spans="2:7" x14ac:dyDescent="0.3">
      <c r="B64" s="12" t="s">
        <v>39</v>
      </c>
      <c r="C64" s="2"/>
      <c r="D64" s="2">
        <v>1450</v>
      </c>
      <c r="E64" s="2">
        <v>1450</v>
      </c>
      <c r="F64" s="8"/>
      <c r="G64" s="8"/>
    </row>
    <row r="65" spans="2:7" ht="16.2" x14ac:dyDescent="0.45">
      <c r="B65" s="14" t="s">
        <v>40</v>
      </c>
      <c r="C65" s="2"/>
      <c r="D65" s="9"/>
      <c r="E65" s="9">
        <v>4295</v>
      </c>
      <c r="F65" s="8"/>
      <c r="G65" s="8"/>
    </row>
    <row r="66" spans="2:7" ht="16.2" x14ac:dyDescent="0.45">
      <c r="B66" s="20" t="s">
        <v>41</v>
      </c>
      <c r="C66" s="2"/>
      <c r="D66" s="21"/>
      <c r="E66" s="21"/>
      <c r="F66" s="8"/>
      <c r="G66" s="8"/>
    </row>
    <row r="67" spans="2:7" x14ac:dyDescent="0.3">
      <c r="B67" s="18" t="s">
        <v>42</v>
      </c>
      <c r="C67" s="18"/>
      <c r="D67" s="19"/>
      <c r="E67" s="19"/>
      <c r="F67" s="8"/>
      <c r="G67" s="8"/>
    </row>
    <row r="68" spans="2:7" ht="15" thickBot="1" x14ac:dyDescent="0.35">
      <c r="B68" s="22"/>
      <c r="C68" s="22"/>
      <c r="D68" s="23"/>
      <c r="E68" s="23"/>
    </row>
    <row r="69" spans="2:7" ht="18" x14ac:dyDescent="0.35">
      <c r="B69" s="126" t="s">
        <v>43</v>
      </c>
      <c r="C69" s="126"/>
      <c r="D69" s="126"/>
      <c r="E69" s="126"/>
    </row>
    <row r="70" spans="2:7" ht="18.600000000000001" thickBot="1" x14ac:dyDescent="0.4">
      <c r="B70" s="127" t="s">
        <v>11</v>
      </c>
      <c r="C70" s="127"/>
      <c r="D70" s="127"/>
      <c r="E70" s="127"/>
    </row>
    <row r="72" spans="2:7" ht="16.2" x14ac:dyDescent="0.45">
      <c r="D72" s="128" t="s">
        <v>187</v>
      </c>
      <c r="E72" s="128"/>
    </row>
    <row r="73" spans="2:7" ht="15.6" x14ac:dyDescent="0.3">
      <c r="B73" s="24" t="s">
        <v>44</v>
      </c>
      <c r="C73" s="2"/>
      <c r="D73" s="2"/>
    </row>
    <row r="74" spans="2:7" x14ac:dyDescent="0.3">
      <c r="B74" s="12" t="s">
        <v>45</v>
      </c>
      <c r="C74" s="2"/>
      <c r="D74" s="2"/>
    </row>
    <row r="75" spans="2:7" x14ac:dyDescent="0.3">
      <c r="B75" s="12" t="s">
        <v>46</v>
      </c>
      <c r="C75" s="2"/>
      <c r="D75" s="25"/>
    </row>
    <row r="76" spans="2:7" x14ac:dyDescent="0.3">
      <c r="B76" s="12" t="s">
        <v>47</v>
      </c>
      <c r="C76" s="2"/>
    </row>
    <row r="77" spans="2:7" ht="16.2" x14ac:dyDescent="0.45">
      <c r="B77" s="12" t="s">
        <v>48</v>
      </c>
      <c r="C77" s="2"/>
      <c r="D77" s="26"/>
    </row>
    <row r="78" spans="2:7" x14ac:dyDescent="0.3">
      <c r="B78" s="12" t="s">
        <v>49</v>
      </c>
      <c r="C78" s="2"/>
    </row>
    <row r="79" spans="2:7" x14ac:dyDescent="0.3">
      <c r="B79" s="12" t="s">
        <v>50</v>
      </c>
      <c r="C79" s="2"/>
      <c r="D79" s="15"/>
    </row>
    <row r="80" spans="2:7" x14ac:dyDescent="0.3">
      <c r="B80" s="12" t="s">
        <v>51</v>
      </c>
      <c r="C80" s="2"/>
      <c r="D80" s="25"/>
    </row>
    <row r="81" spans="2:4" ht="16.2" x14ac:dyDescent="0.45">
      <c r="B81" s="14" t="s">
        <v>52</v>
      </c>
      <c r="C81" s="2"/>
    </row>
    <row r="82" spans="2:4" x14ac:dyDescent="0.3">
      <c r="B82" s="15" t="s">
        <v>53</v>
      </c>
      <c r="C82" s="15"/>
      <c r="D82" s="15"/>
    </row>
    <row r="83" spans="2:4" x14ac:dyDescent="0.3">
      <c r="B83" s="2"/>
      <c r="C83" s="2"/>
      <c r="D83" s="2"/>
    </row>
    <row r="84" spans="2:4" x14ac:dyDescent="0.3">
      <c r="B84" s="15" t="s">
        <v>54</v>
      </c>
      <c r="C84" s="2"/>
      <c r="D84" s="2"/>
    </row>
    <row r="85" spans="2:4" x14ac:dyDescent="0.3">
      <c r="B85" s="12" t="s">
        <v>55</v>
      </c>
      <c r="C85" s="2"/>
    </row>
    <row r="86" spans="2:4" ht="16.2" x14ac:dyDescent="0.45">
      <c r="B86" s="14" t="s">
        <v>56</v>
      </c>
      <c r="C86" s="2"/>
    </row>
    <row r="87" spans="2:4" x14ac:dyDescent="0.3">
      <c r="B87" s="15" t="s">
        <v>57</v>
      </c>
      <c r="C87" s="15"/>
    </row>
    <row r="88" spans="2:4" x14ac:dyDescent="0.3">
      <c r="B88" s="2"/>
      <c r="C88" s="2"/>
    </row>
    <row r="89" spans="2:4" x14ac:dyDescent="0.3">
      <c r="B89" s="15" t="s">
        <v>58</v>
      </c>
      <c r="C89" s="2"/>
      <c r="D89" s="2"/>
    </row>
    <row r="90" spans="2:4" x14ac:dyDescent="0.3">
      <c r="B90" s="12" t="s">
        <v>97</v>
      </c>
      <c r="C90" s="2"/>
    </row>
    <row r="91" spans="2:4" x14ac:dyDescent="0.3">
      <c r="B91" s="12" t="s">
        <v>59</v>
      </c>
      <c r="C91" s="2"/>
      <c r="D91" s="25"/>
    </row>
    <row r="92" spans="2:4" x14ac:dyDescent="0.3">
      <c r="B92" s="12" t="s">
        <v>60</v>
      </c>
      <c r="C92" s="2"/>
    </row>
    <row r="93" spans="2:4" x14ac:dyDescent="0.3">
      <c r="B93" s="12" t="s">
        <v>61</v>
      </c>
      <c r="C93" s="2"/>
      <c r="D93" s="15"/>
    </row>
    <row r="94" spans="2:4" ht="16.2" x14ac:dyDescent="0.45">
      <c r="B94" s="14" t="s">
        <v>62</v>
      </c>
      <c r="C94" s="2"/>
      <c r="D94" s="25"/>
    </row>
    <row r="95" spans="2:4" x14ac:dyDescent="0.3">
      <c r="B95" s="15" t="s">
        <v>63</v>
      </c>
      <c r="C95" s="2"/>
      <c r="D95" s="15"/>
    </row>
    <row r="96" spans="2:4" x14ac:dyDescent="0.3">
      <c r="B96" s="2"/>
      <c r="C96" s="2"/>
      <c r="D96" s="2"/>
    </row>
    <row r="97" spans="2:4" x14ac:dyDescent="0.3">
      <c r="B97" s="18"/>
      <c r="C97" s="18"/>
      <c r="D97" s="18"/>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workbookViewId="0">
      <selection activeCell="F25" sqref="F25"/>
    </sheetView>
  </sheetViews>
  <sheetFormatPr defaultRowHeight="14.4" x14ac:dyDescent="0.3"/>
  <cols>
    <col min="2" max="2" width="33.44140625" customWidth="1"/>
    <col min="5" max="14" width="9.88671875" customWidth="1"/>
  </cols>
  <sheetData>
    <row r="19" spans="2:14" ht="15" thickBot="1" x14ac:dyDescent="0.35"/>
    <row r="20" spans="2:14" ht="22.5" customHeight="1" thickBot="1" x14ac:dyDescent="0.35">
      <c r="B20" s="131" t="s">
        <v>92</v>
      </c>
      <c r="C20" s="132"/>
      <c r="D20" s="132"/>
      <c r="E20" s="132"/>
      <c r="F20" s="132"/>
      <c r="G20" s="132"/>
      <c r="H20" s="132"/>
      <c r="I20" s="132"/>
      <c r="J20" s="132"/>
      <c r="K20" s="132"/>
      <c r="L20" s="132"/>
      <c r="M20" s="132"/>
      <c r="N20" s="133"/>
    </row>
    <row r="21" spans="2:14" ht="15" thickBot="1" x14ac:dyDescent="0.35"/>
    <row r="22" spans="2:14" ht="15" thickBot="1" x14ac:dyDescent="0.35">
      <c r="B22" s="40" t="s">
        <v>98</v>
      </c>
      <c r="C22" s="3"/>
      <c r="F22" s="98">
        <v>0.6</v>
      </c>
      <c r="H22" s="40" t="s">
        <v>99</v>
      </c>
      <c r="L22" s="50">
        <v>225000</v>
      </c>
    </row>
    <row r="23" spans="2:14" ht="15" thickBot="1" x14ac:dyDescent="0.35">
      <c r="B23" s="40" t="s">
        <v>100</v>
      </c>
      <c r="C23" s="3"/>
      <c r="F23" s="98">
        <v>0.15</v>
      </c>
    </row>
    <row r="24" spans="2:14" ht="15" thickBot="1" x14ac:dyDescent="0.35">
      <c r="B24" s="40" t="s">
        <v>101</v>
      </c>
      <c r="C24" s="3"/>
      <c r="F24" s="98">
        <v>0.25</v>
      </c>
      <c r="H24" s="40" t="s">
        <v>102</v>
      </c>
      <c r="L24" s="45"/>
    </row>
    <row r="25" spans="2:14" ht="15" thickBot="1" x14ac:dyDescent="0.35">
      <c r="B25" s="43"/>
      <c r="C25" s="3"/>
    </row>
    <row r="26" spans="2:14" ht="15" thickBot="1" x14ac:dyDescent="0.35">
      <c r="B26" s="40" t="s">
        <v>103</v>
      </c>
      <c r="C26" s="3"/>
      <c r="F26" s="98">
        <v>0.25</v>
      </c>
      <c r="H26" s="40" t="s">
        <v>93</v>
      </c>
      <c r="L26" s="50">
        <v>20000</v>
      </c>
    </row>
    <row r="27" spans="2:14" x14ac:dyDescent="0.3">
      <c r="C27" s="3"/>
    </row>
    <row r="28" spans="2:14" ht="16.2" x14ac:dyDescent="0.45">
      <c r="B28" s="43"/>
      <c r="C28" s="49" t="s">
        <v>73</v>
      </c>
      <c r="D28" s="49" t="s">
        <v>74</v>
      </c>
      <c r="E28" s="49" t="s">
        <v>75</v>
      </c>
      <c r="F28" s="49" t="s">
        <v>76</v>
      </c>
      <c r="G28" s="49" t="s">
        <v>77</v>
      </c>
      <c r="H28" s="49" t="s">
        <v>78</v>
      </c>
      <c r="I28" s="49" t="s">
        <v>79</v>
      </c>
      <c r="J28" s="49" t="s">
        <v>80</v>
      </c>
      <c r="K28" s="49" t="s">
        <v>81</v>
      </c>
      <c r="L28" s="49" t="s">
        <v>82</v>
      </c>
      <c r="M28" s="49" t="s">
        <v>83</v>
      </c>
      <c r="N28" s="49" t="s">
        <v>84</v>
      </c>
    </row>
    <row r="29" spans="2:14" x14ac:dyDescent="0.3">
      <c r="B29" s="40" t="s">
        <v>104</v>
      </c>
      <c r="C29" s="51">
        <v>12100</v>
      </c>
      <c r="D29" s="51">
        <v>14220</v>
      </c>
      <c r="E29" s="51">
        <v>15950</v>
      </c>
      <c r="F29" s="3">
        <v>18650</v>
      </c>
      <c r="G29" s="3">
        <v>19800</v>
      </c>
      <c r="H29" s="3">
        <v>21240</v>
      </c>
      <c r="I29" s="3">
        <v>17240</v>
      </c>
      <c r="J29" s="3">
        <v>16920</v>
      </c>
      <c r="K29" s="3">
        <v>17490</v>
      </c>
      <c r="L29" s="3">
        <v>19220</v>
      </c>
      <c r="M29" s="3">
        <v>23100</v>
      </c>
      <c r="N29" s="3">
        <v>25420</v>
      </c>
    </row>
    <row r="30" spans="2:14" x14ac:dyDescent="0.3">
      <c r="C30" s="3"/>
      <c r="D30" s="3"/>
      <c r="E30" s="3"/>
      <c r="F30" s="3"/>
      <c r="G30" s="3"/>
      <c r="H30" s="3"/>
      <c r="I30" s="3"/>
      <c r="J30" s="3"/>
      <c r="K30" s="3"/>
      <c r="L30" s="3"/>
      <c r="M30" s="3"/>
      <c r="N30" s="3"/>
    </row>
    <row r="31" spans="2:14" x14ac:dyDescent="0.3">
      <c r="B31" s="43" t="s">
        <v>105</v>
      </c>
      <c r="C31" s="3"/>
      <c r="D31" s="3"/>
      <c r="E31" s="3"/>
      <c r="F31" s="52"/>
      <c r="G31" s="52"/>
      <c r="H31" s="52"/>
      <c r="I31" s="52"/>
      <c r="J31" s="52"/>
      <c r="K31" s="52"/>
      <c r="L31" s="52"/>
      <c r="M31" s="52"/>
      <c r="N31" s="52"/>
    </row>
    <row r="32" spans="2:14" x14ac:dyDescent="0.3">
      <c r="B32" s="43"/>
      <c r="C32" s="3"/>
      <c r="D32" s="3"/>
      <c r="E32" s="3"/>
      <c r="F32" s="3"/>
      <c r="G32" s="3"/>
      <c r="H32" s="3"/>
      <c r="I32" s="3"/>
      <c r="J32" s="3"/>
      <c r="K32" s="3"/>
      <c r="L32" s="3"/>
      <c r="M32" s="3"/>
      <c r="N32" s="3"/>
    </row>
    <row r="33" spans="2:15" x14ac:dyDescent="0.3">
      <c r="B33" s="43" t="s">
        <v>106</v>
      </c>
      <c r="C33" s="3"/>
      <c r="D33" s="3"/>
      <c r="E33" s="3"/>
      <c r="F33" s="52"/>
      <c r="G33" s="52"/>
      <c r="H33" s="52"/>
      <c r="I33" s="52"/>
      <c r="J33" s="52"/>
      <c r="K33" s="52"/>
      <c r="L33" s="52"/>
      <c r="M33" s="52"/>
      <c r="N33" s="52"/>
    </row>
    <row r="34" spans="2:15" x14ac:dyDescent="0.3">
      <c r="B34" s="43" t="s">
        <v>3</v>
      </c>
      <c r="C34" s="3"/>
      <c r="D34" s="3"/>
      <c r="E34" s="3"/>
      <c r="F34" s="51">
        <v>11500</v>
      </c>
      <c r="G34" s="51">
        <v>11500</v>
      </c>
      <c r="H34" s="51">
        <v>11500</v>
      </c>
      <c r="I34" s="51">
        <v>11500</v>
      </c>
      <c r="J34" s="51">
        <v>11500</v>
      </c>
      <c r="K34" s="51">
        <v>11500</v>
      </c>
      <c r="L34" s="51">
        <v>11500</v>
      </c>
      <c r="M34" s="51">
        <v>11500</v>
      </c>
      <c r="N34" s="51">
        <v>11500</v>
      </c>
    </row>
    <row r="35" spans="2:15" x14ac:dyDescent="0.3">
      <c r="B35" s="43" t="s">
        <v>95</v>
      </c>
      <c r="C35" s="3"/>
      <c r="D35" s="3"/>
      <c r="E35" s="3"/>
      <c r="F35" s="51">
        <v>985</v>
      </c>
      <c r="G35" s="51">
        <v>0</v>
      </c>
      <c r="H35" s="51">
        <v>0</v>
      </c>
      <c r="I35" s="51">
        <v>985</v>
      </c>
      <c r="J35" s="51">
        <v>0</v>
      </c>
      <c r="K35" s="51">
        <v>0</v>
      </c>
      <c r="L35" s="51">
        <v>985</v>
      </c>
      <c r="M35" s="51">
        <v>0</v>
      </c>
      <c r="N35" s="51">
        <v>0</v>
      </c>
    </row>
    <row r="36" spans="2:15" x14ac:dyDescent="0.3">
      <c r="B36" s="43" t="s">
        <v>107</v>
      </c>
      <c r="C36" s="3"/>
      <c r="D36" s="3"/>
      <c r="E36" s="3"/>
      <c r="F36" s="51">
        <v>0</v>
      </c>
      <c r="G36" s="52"/>
      <c r="H36" s="52"/>
      <c r="I36" s="52"/>
      <c r="J36" s="52"/>
      <c r="K36" s="51">
        <v>0</v>
      </c>
      <c r="L36" s="51">
        <v>0</v>
      </c>
      <c r="M36" s="51">
        <v>0</v>
      </c>
      <c r="N36" s="51">
        <v>0</v>
      </c>
    </row>
    <row r="37" spans="2:15" ht="16.2" x14ac:dyDescent="0.45">
      <c r="B37" s="53" t="s">
        <v>96</v>
      </c>
      <c r="C37" s="3"/>
      <c r="D37" s="3"/>
      <c r="E37" s="3"/>
      <c r="F37" s="99">
        <v>850</v>
      </c>
      <c r="G37" s="99">
        <v>0</v>
      </c>
      <c r="H37" s="99">
        <v>0</v>
      </c>
      <c r="I37" s="99">
        <v>980</v>
      </c>
      <c r="J37" s="99">
        <v>0</v>
      </c>
      <c r="K37" s="99">
        <v>0</v>
      </c>
      <c r="L37" s="99">
        <v>1025</v>
      </c>
      <c r="M37" s="99">
        <v>0</v>
      </c>
      <c r="N37" s="99">
        <v>0</v>
      </c>
    </row>
    <row r="38" spans="2:15" x14ac:dyDescent="0.3">
      <c r="B38" s="43" t="s">
        <v>108</v>
      </c>
      <c r="C38" s="3"/>
      <c r="D38" s="3"/>
      <c r="E38" s="3"/>
      <c r="F38" s="51"/>
      <c r="G38" s="51"/>
      <c r="H38" s="51"/>
      <c r="I38" s="51"/>
      <c r="J38" s="51"/>
      <c r="K38" s="51"/>
      <c r="L38" s="51"/>
      <c r="M38" s="51"/>
      <c r="N38" s="51"/>
    </row>
    <row r="39" spans="2:15" ht="15" thickBot="1" x14ac:dyDescent="0.35">
      <c r="B39" s="39"/>
      <c r="C39" s="39"/>
      <c r="D39" s="39"/>
      <c r="E39" s="39"/>
      <c r="F39" s="39"/>
      <c r="G39" s="39"/>
      <c r="H39" s="39"/>
      <c r="I39" s="39"/>
      <c r="J39" s="39"/>
      <c r="K39" s="39"/>
      <c r="L39" s="39"/>
      <c r="M39" s="39"/>
      <c r="N39" s="39"/>
    </row>
    <row r="40" spans="2:15" ht="21.6" customHeight="1" thickBot="1" x14ac:dyDescent="0.35">
      <c r="B40" s="134" t="s">
        <v>94</v>
      </c>
      <c r="C40" s="134"/>
      <c r="D40" s="134"/>
      <c r="E40" s="134"/>
      <c r="F40" s="134"/>
      <c r="G40" s="134"/>
      <c r="H40" s="134"/>
      <c r="I40" s="134"/>
      <c r="J40" s="134"/>
      <c r="K40" s="134"/>
      <c r="L40" s="134"/>
      <c r="M40" s="134"/>
      <c r="N40" s="134"/>
    </row>
    <row r="41" spans="2:15" ht="21.6" customHeight="1" thickBot="1" x14ac:dyDescent="0.35">
      <c r="B41" s="47"/>
      <c r="C41" s="48"/>
      <c r="D41" s="48"/>
      <c r="E41" s="48" t="s">
        <v>75</v>
      </c>
      <c r="F41" s="48" t="s">
        <v>76</v>
      </c>
      <c r="G41" s="48" t="s">
        <v>77</v>
      </c>
      <c r="H41" s="48" t="s">
        <v>78</v>
      </c>
      <c r="I41" s="48" t="s">
        <v>79</v>
      </c>
      <c r="J41" s="48" t="s">
        <v>80</v>
      </c>
      <c r="K41" s="48" t="s">
        <v>81</v>
      </c>
      <c r="L41" s="48" t="s">
        <v>82</v>
      </c>
      <c r="M41" s="48" t="s">
        <v>83</v>
      </c>
      <c r="N41" s="48" t="s">
        <v>84</v>
      </c>
      <c r="O41" s="46"/>
    </row>
    <row r="42" spans="2:15" ht="19.5" customHeight="1" x14ac:dyDescent="0.3">
      <c r="B42" s="40" t="s">
        <v>85</v>
      </c>
      <c r="C42" s="40"/>
      <c r="D42" s="40"/>
      <c r="E42" s="40"/>
      <c r="F42" s="40"/>
      <c r="G42" s="40"/>
      <c r="H42" s="40"/>
      <c r="I42" s="40"/>
      <c r="J42" s="40"/>
      <c r="K42" s="40"/>
      <c r="L42" s="40"/>
      <c r="M42" s="40"/>
      <c r="N42" s="40"/>
    </row>
    <row r="43" spans="2:15" ht="16.2" x14ac:dyDescent="0.45">
      <c r="B43" s="41" t="s">
        <v>86</v>
      </c>
      <c r="C43" s="42"/>
      <c r="D43" s="42"/>
      <c r="E43" s="42"/>
      <c r="F43" s="42"/>
      <c r="G43" s="42"/>
      <c r="H43" s="42"/>
      <c r="I43" s="42"/>
      <c r="J43" s="42"/>
      <c r="K43" s="42"/>
      <c r="L43" s="42"/>
      <c r="M43" s="42"/>
      <c r="N43" s="42"/>
    </row>
    <row r="44" spans="2:15" x14ac:dyDescent="0.3">
      <c r="B44" s="43" t="s">
        <v>87</v>
      </c>
      <c r="C44" s="43"/>
      <c r="D44" s="43"/>
      <c r="E44" s="43"/>
      <c r="F44" s="43"/>
      <c r="G44" s="43"/>
      <c r="H44" s="43"/>
      <c r="I44" s="43"/>
      <c r="J44" s="43"/>
      <c r="K44" s="43"/>
      <c r="L44" s="43"/>
      <c r="M44" s="43"/>
      <c r="N44" s="43"/>
      <c r="O44" s="43"/>
    </row>
    <row r="45" spans="2:15" ht="16.2" x14ac:dyDescent="0.45">
      <c r="B45" s="41" t="s">
        <v>88</v>
      </c>
      <c r="C45" s="42"/>
      <c r="D45" s="42"/>
      <c r="E45" s="42"/>
      <c r="F45" s="42"/>
      <c r="G45" s="42"/>
      <c r="H45" s="42"/>
      <c r="I45" s="42"/>
      <c r="J45" s="42"/>
      <c r="K45" s="42"/>
      <c r="L45" s="42"/>
      <c r="M45" s="42"/>
      <c r="N45" s="42"/>
    </row>
    <row r="46" spans="2:15" x14ac:dyDescent="0.3">
      <c r="B46" s="43" t="s">
        <v>89</v>
      </c>
      <c r="C46" s="43"/>
      <c r="D46" s="43"/>
      <c r="E46" s="43">
        <v>25000</v>
      </c>
      <c r="F46" s="43"/>
      <c r="G46" s="43"/>
      <c r="H46" s="43"/>
      <c r="I46" s="43"/>
      <c r="J46" s="43"/>
      <c r="K46" s="43"/>
      <c r="L46" s="43"/>
      <c r="M46" s="43"/>
      <c r="N46" s="43"/>
      <c r="O46" s="43"/>
    </row>
    <row r="47" spans="2:15" ht="6.9" customHeight="1" thickBot="1" x14ac:dyDescent="0.35">
      <c r="B47" s="39"/>
      <c r="C47" s="39"/>
      <c r="D47" s="39"/>
      <c r="E47" s="39"/>
      <c r="F47" s="39"/>
      <c r="G47" s="39"/>
      <c r="H47" s="39"/>
      <c r="I47" s="39"/>
      <c r="J47" s="39"/>
      <c r="K47" s="39"/>
      <c r="L47" s="39"/>
      <c r="M47" s="39"/>
      <c r="N47" s="39"/>
    </row>
    <row r="48" spans="2:15" ht="16.2" x14ac:dyDescent="0.45">
      <c r="B48" s="44"/>
      <c r="C48" s="43"/>
      <c r="D48" s="43"/>
      <c r="E48" s="40"/>
      <c r="F48" s="40"/>
      <c r="G48" s="40"/>
      <c r="H48" s="40"/>
      <c r="I48" s="40"/>
      <c r="J48" s="40"/>
      <c r="K48" s="40"/>
      <c r="L48" s="40"/>
      <c r="M48" s="40"/>
      <c r="N48" s="40"/>
      <c r="O48" s="42"/>
    </row>
    <row r="49" spans="2:14" ht="15" thickBot="1" x14ac:dyDescent="0.35">
      <c r="B49" s="39"/>
      <c r="C49" s="39"/>
      <c r="D49" s="39"/>
      <c r="E49" s="40"/>
      <c r="F49" s="40"/>
      <c r="G49" s="40"/>
      <c r="H49" s="40"/>
      <c r="I49" s="40"/>
      <c r="J49" s="40"/>
      <c r="K49" s="40"/>
      <c r="L49" s="40"/>
      <c r="M49" s="40"/>
      <c r="N49" s="40"/>
    </row>
    <row r="50" spans="2:14" ht="18.600000000000001" thickBot="1" x14ac:dyDescent="0.35">
      <c r="B50" s="134" t="s">
        <v>109</v>
      </c>
      <c r="C50" s="134"/>
      <c r="D50" s="134"/>
      <c r="E50" s="134"/>
      <c r="F50" s="134"/>
      <c r="G50" s="134"/>
      <c r="H50" s="134"/>
      <c r="I50" s="134"/>
      <c r="J50" s="134"/>
      <c r="K50" s="134"/>
      <c r="L50" s="134"/>
      <c r="M50" s="134"/>
      <c r="N50" s="134"/>
    </row>
    <row r="51" spans="2:14" ht="15" thickBot="1" x14ac:dyDescent="0.35">
      <c r="B51" s="47"/>
      <c r="C51" s="48"/>
      <c r="D51" s="48"/>
      <c r="E51" s="48" t="s">
        <v>75</v>
      </c>
      <c r="F51" s="48" t="s">
        <v>76</v>
      </c>
      <c r="G51" s="48" t="s">
        <v>77</v>
      </c>
      <c r="H51" s="48" t="s">
        <v>78</v>
      </c>
      <c r="I51" s="48" t="s">
        <v>79</v>
      </c>
      <c r="J51" s="48" t="s">
        <v>80</v>
      </c>
      <c r="K51" s="48" t="s">
        <v>81</v>
      </c>
      <c r="L51" s="48" t="s">
        <v>82</v>
      </c>
      <c r="M51" s="48" t="s">
        <v>83</v>
      </c>
      <c r="N51" s="48" t="s">
        <v>84</v>
      </c>
    </row>
    <row r="52" spans="2:14" ht="24.9" customHeight="1" x14ac:dyDescent="0.3">
      <c r="B52" s="40" t="s">
        <v>90</v>
      </c>
      <c r="C52" s="40"/>
      <c r="D52" s="40"/>
      <c r="E52" s="40">
        <v>0</v>
      </c>
      <c r="F52" s="40"/>
      <c r="G52" s="40"/>
      <c r="H52" s="40"/>
      <c r="I52" s="40"/>
      <c r="J52" s="40"/>
      <c r="K52" s="40"/>
      <c r="L52" s="40"/>
      <c r="M52" s="40"/>
      <c r="N52" s="40"/>
    </row>
    <row r="53" spans="2:14" x14ac:dyDescent="0.3">
      <c r="B53" s="40" t="s">
        <v>91</v>
      </c>
      <c r="C53" s="40"/>
      <c r="D53" s="40"/>
      <c r="E53" s="40">
        <v>0</v>
      </c>
      <c r="F53" s="40"/>
      <c r="G53" s="40"/>
      <c r="H53" s="40"/>
      <c r="I53" s="40"/>
      <c r="J53" s="40"/>
      <c r="K53" s="40"/>
      <c r="L53" s="40"/>
      <c r="M53" s="40"/>
      <c r="N53" s="40"/>
    </row>
    <row r="54" spans="2:14" ht="5.4" customHeight="1" thickBot="1" x14ac:dyDescent="0.35">
      <c r="B54" s="39"/>
      <c r="C54" s="39"/>
      <c r="D54" s="39"/>
      <c r="E54" s="39"/>
      <c r="F54" s="39"/>
      <c r="G54" s="39"/>
      <c r="H54" s="39"/>
      <c r="I54" s="39"/>
      <c r="J54" s="39"/>
      <c r="K54" s="39"/>
      <c r="L54" s="39"/>
      <c r="M54" s="39"/>
      <c r="N54" s="39"/>
    </row>
    <row r="55" spans="2:14" ht="5.4" customHeight="1" thickBot="1" x14ac:dyDescent="0.35">
      <c r="B55" s="39"/>
      <c r="C55" s="39"/>
      <c r="D55" s="39"/>
      <c r="E55" s="39"/>
      <c r="F55" s="39"/>
      <c r="G55" s="39"/>
      <c r="H55" s="39"/>
      <c r="I55" s="39"/>
      <c r="J55" s="39"/>
      <c r="K55" s="39"/>
      <c r="L55" s="39"/>
      <c r="M55" s="39"/>
      <c r="N55" s="39"/>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zoomScale="145" zoomScaleNormal="145" workbookViewId="0">
      <selection activeCell="I12" sqref="I12"/>
    </sheetView>
  </sheetViews>
  <sheetFormatPr defaultRowHeight="14.4" x14ac:dyDescent="0.3"/>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8"/>
  <sheetViews>
    <sheetView zoomScale="115" zoomScaleNormal="115" workbookViewId="0">
      <selection activeCell="F10" sqref="F10"/>
    </sheetView>
  </sheetViews>
  <sheetFormatPr defaultColWidth="9.109375" defaultRowHeight="14.4" x14ac:dyDescent="0.3"/>
  <cols>
    <col min="1" max="1" width="9.109375" style="7"/>
    <col min="2" max="4" width="14.88671875" style="7" customWidth="1"/>
    <col min="5" max="16384" width="9.109375" style="7"/>
  </cols>
  <sheetData>
    <row r="3" spans="2:4" ht="110.25" customHeight="1" x14ac:dyDescent="0.3"/>
    <row r="5" spans="2:4" ht="15" thickBot="1" x14ac:dyDescent="0.35"/>
    <row r="6" spans="2:4" ht="43.8" thickBot="1" x14ac:dyDescent="0.35">
      <c r="B6" s="66" t="s">
        <v>129</v>
      </c>
      <c r="C6" s="67" t="s">
        <v>131</v>
      </c>
      <c r="D6" s="68" t="s">
        <v>130</v>
      </c>
    </row>
    <row r="7" spans="2:4" x14ac:dyDescent="0.3">
      <c r="B7" s="69">
        <v>2004</v>
      </c>
      <c r="C7" s="102">
        <v>9.44</v>
      </c>
      <c r="D7" s="81"/>
    </row>
    <row r="8" spans="2:4" x14ac:dyDescent="0.3">
      <c r="B8" s="70">
        <v>2005</v>
      </c>
      <c r="C8" s="100">
        <v>9.85</v>
      </c>
      <c r="D8" s="83"/>
    </row>
    <row r="9" spans="2:4" x14ac:dyDescent="0.3">
      <c r="B9" s="70">
        <v>2006</v>
      </c>
      <c r="C9" s="100">
        <v>10.25</v>
      </c>
      <c r="D9" s="83"/>
    </row>
    <row r="10" spans="2:4" x14ac:dyDescent="0.3">
      <c r="B10" s="70">
        <v>2007</v>
      </c>
      <c r="C10" s="100">
        <v>11.75</v>
      </c>
      <c r="D10" s="83"/>
    </row>
    <row r="11" spans="2:4" x14ac:dyDescent="0.3">
      <c r="B11" s="70">
        <v>2008</v>
      </c>
      <c r="C11" s="100">
        <v>12.95</v>
      </c>
      <c r="D11" s="83"/>
    </row>
    <row r="12" spans="2:4" x14ac:dyDescent="0.3">
      <c r="B12" s="70">
        <v>2009</v>
      </c>
      <c r="C12" s="100">
        <v>6.25</v>
      </c>
      <c r="D12" s="83"/>
    </row>
    <row r="13" spans="2:4" x14ac:dyDescent="0.3">
      <c r="B13" s="70">
        <v>2010</v>
      </c>
      <c r="C13" s="100">
        <v>6.5</v>
      </c>
      <c r="D13" s="83"/>
    </row>
    <row r="14" spans="2:4" x14ac:dyDescent="0.3">
      <c r="B14" s="70">
        <v>2011</v>
      </c>
      <c r="C14" s="100">
        <v>7.85</v>
      </c>
      <c r="D14" s="83"/>
    </row>
    <row r="15" spans="2:4" x14ac:dyDescent="0.3">
      <c r="B15" s="70">
        <v>2012</v>
      </c>
      <c r="C15" s="100">
        <v>8.6199999999999992</v>
      </c>
      <c r="D15" s="83"/>
    </row>
    <row r="16" spans="2:4" x14ac:dyDescent="0.3">
      <c r="B16" s="93">
        <v>2013</v>
      </c>
      <c r="C16" s="103">
        <v>9.77</v>
      </c>
      <c r="D16" s="83"/>
    </row>
    <row r="17" spans="2:4" x14ac:dyDescent="0.3">
      <c r="B17" s="93">
        <v>2014</v>
      </c>
      <c r="C17" s="103">
        <v>12.5</v>
      </c>
      <c r="D17" s="92"/>
    </row>
    <row r="18" spans="2:4" x14ac:dyDescent="0.3">
      <c r="B18" s="93">
        <v>2015</v>
      </c>
      <c r="C18" s="103">
        <v>13.95</v>
      </c>
      <c r="D18" s="92"/>
    </row>
    <row r="19" spans="2:4" x14ac:dyDescent="0.3">
      <c r="B19" s="93">
        <v>2016</v>
      </c>
      <c r="C19" s="103">
        <v>15.6</v>
      </c>
      <c r="D19" s="92"/>
    </row>
    <row r="20" spans="2:4" x14ac:dyDescent="0.3">
      <c r="B20" s="93">
        <v>2017</v>
      </c>
      <c r="C20" s="103">
        <v>16.98</v>
      </c>
      <c r="D20" s="92"/>
    </row>
    <row r="21" spans="2:4" x14ac:dyDescent="0.3">
      <c r="B21" s="93">
        <v>2018</v>
      </c>
      <c r="C21" s="103">
        <v>19.68</v>
      </c>
      <c r="D21" s="92"/>
    </row>
    <row r="22" spans="2:4" x14ac:dyDescent="0.3">
      <c r="B22" s="93">
        <v>2019</v>
      </c>
      <c r="C22" s="103">
        <v>18.420000000000002</v>
      </c>
      <c r="D22" s="92"/>
    </row>
    <row r="23" spans="2:4" ht="15" thickBot="1" x14ac:dyDescent="0.35">
      <c r="B23" s="71">
        <v>2020</v>
      </c>
      <c r="C23" s="101">
        <v>16.260000000000002</v>
      </c>
      <c r="D23" s="84"/>
    </row>
    <row r="24" spans="2:4" x14ac:dyDescent="0.3">
      <c r="B24" s="72"/>
      <c r="C24" s="73"/>
      <c r="D24" s="74"/>
    </row>
    <row r="25" spans="2:4" x14ac:dyDescent="0.3">
      <c r="B25" s="75" t="s">
        <v>132</v>
      </c>
      <c r="D25" s="76"/>
    </row>
    <row r="26" spans="2:4" ht="15" thickBot="1" x14ac:dyDescent="0.35">
      <c r="B26" s="77"/>
      <c r="C26" s="135"/>
      <c r="D26" s="136"/>
    </row>
    <row r="27" spans="2:4" ht="15" thickBot="1" x14ac:dyDescent="0.35">
      <c r="B27" s="77"/>
      <c r="C27" s="78"/>
      <c r="D27" s="76"/>
    </row>
    <row r="28" spans="2:4" ht="15" thickBot="1" x14ac:dyDescent="0.35">
      <c r="B28" s="79"/>
      <c r="C28" s="82"/>
      <c r="D28" s="80"/>
    </row>
  </sheetData>
  <mergeCells count="1">
    <mergeCell ref="C26:D2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7"/>
  <sheetViews>
    <sheetView showGridLines="0" zoomScale="115" zoomScaleNormal="115" workbookViewId="0"/>
  </sheetViews>
  <sheetFormatPr defaultColWidth="8.88671875" defaultRowHeight="14.4" x14ac:dyDescent="0.3"/>
  <cols>
    <col min="1" max="2" width="3.88671875" customWidth="1"/>
    <col min="3" max="3" width="14.6640625" customWidth="1"/>
    <col min="4" max="4" width="2.88671875" customWidth="1"/>
    <col min="5" max="5" width="2.6640625" customWidth="1"/>
    <col min="6" max="6" width="6" style="106" customWidth="1"/>
  </cols>
  <sheetData>
    <row r="2" spans="2:17" ht="139.5" customHeight="1" x14ac:dyDescent="0.3"/>
    <row r="3" spans="2:17" ht="15" thickBot="1" x14ac:dyDescent="0.35">
      <c r="B3" s="1"/>
      <c r="C3" s="85"/>
      <c r="D3" s="1"/>
      <c r="E3" s="1"/>
      <c r="F3" s="86"/>
      <c r="G3" s="1"/>
      <c r="H3" s="1"/>
      <c r="I3" s="1"/>
      <c r="J3" s="1"/>
      <c r="K3" s="1"/>
      <c r="L3" s="1"/>
      <c r="M3" s="1"/>
      <c r="N3" s="1"/>
      <c r="O3" s="1"/>
      <c r="P3" s="1"/>
      <c r="Q3" s="1"/>
    </row>
    <row r="4" spans="2:17" ht="103.2" customHeight="1" thickBot="1" x14ac:dyDescent="0.35">
      <c r="B4" s="87"/>
      <c r="C4" s="88" t="s">
        <v>119</v>
      </c>
      <c r="D4" s="137" t="s">
        <v>143</v>
      </c>
      <c r="E4" s="137"/>
      <c r="F4" s="137"/>
      <c r="G4" s="137"/>
      <c r="H4" s="137"/>
      <c r="I4" s="137"/>
      <c r="J4" s="137"/>
      <c r="K4" s="137"/>
      <c r="L4" s="137"/>
      <c r="M4" s="137"/>
      <c r="N4" s="137"/>
      <c r="O4" s="87"/>
      <c r="P4" s="87"/>
      <c r="Q4" s="87"/>
    </row>
    <row r="5" spans="2:17" ht="15" thickBot="1" x14ac:dyDescent="0.35"/>
    <row r="6" spans="2:17" ht="15" thickBot="1" x14ac:dyDescent="0.35">
      <c r="C6" s="65" t="s">
        <v>151</v>
      </c>
      <c r="D6" s="105" t="s">
        <v>166</v>
      </c>
    </row>
    <row r="7" spans="2:17" ht="8.4" customHeight="1" x14ac:dyDescent="0.3">
      <c r="C7" s="108"/>
      <c r="D7" s="105"/>
    </row>
    <row r="8" spans="2:17" ht="14.25" customHeight="1" x14ac:dyDescent="0.3">
      <c r="C8" s="108"/>
      <c r="D8" s="104" t="s">
        <v>133</v>
      </c>
    </row>
    <row r="9" spans="2:17" x14ac:dyDescent="0.3">
      <c r="C9" s="108"/>
      <c r="D9" s="104" t="s">
        <v>144</v>
      </c>
    </row>
    <row r="10" spans="2:17" x14ac:dyDescent="0.3">
      <c r="C10" s="108"/>
      <c r="D10" s="104" t="s">
        <v>145</v>
      </c>
    </row>
    <row r="11" spans="2:17" x14ac:dyDescent="0.3">
      <c r="C11" s="108"/>
      <c r="D11" s="104" t="s">
        <v>146</v>
      </c>
    </row>
    <row r="12" spans="2:17" x14ac:dyDescent="0.3">
      <c r="C12" s="108"/>
      <c r="D12" s="104" t="s">
        <v>118</v>
      </c>
    </row>
    <row r="13" spans="2:17" ht="15" thickBot="1" x14ac:dyDescent="0.35">
      <c r="C13" s="108"/>
    </row>
    <row r="14" spans="2:17" ht="15" thickBot="1" x14ac:dyDescent="0.35">
      <c r="C14" s="65" t="s">
        <v>151</v>
      </c>
      <c r="D14" s="105" t="s">
        <v>167</v>
      </c>
    </row>
    <row r="15" spans="2:17" ht="9.6" customHeight="1" x14ac:dyDescent="0.3">
      <c r="D15" s="105"/>
    </row>
    <row r="16" spans="2:17" x14ac:dyDescent="0.3">
      <c r="D16" s="104" t="s">
        <v>147</v>
      </c>
    </row>
    <row r="17" spans="2:17" x14ac:dyDescent="0.3">
      <c r="D17" s="104" t="s">
        <v>139</v>
      </c>
    </row>
    <row r="18" spans="2:17" x14ac:dyDescent="0.3">
      <c r="D18" s="104" t="s">
        <v>168</v>
      </c>
    </row>
    <row r="19" spans="2:17" x14ac:dyDescent="0.3">
      <c r="D19" s="104" t="s">
        <v>169</v>
      </c>
    </row>
    <row r="20" spans="2:17" x14ac:dyDescent="0.3">
      <c r="D20" s="104" t="s">
        <v>170</v>
      </c>
    </row>
    <row r="21" spans="2:17" ht="15" thickBot="1" x14ac:dyDescent="0.35">
      <c r="D21" s="104"/>
    </row>
    <row r="22" spans="2:17" ht="15" thickBot="1" x14ac:dyDescent="0.35">
      <c r="C22" s="65" t="s">
        <v>151</v>
      </c>
      <c r="D22" s="105" t="s">
        <v>140</v>
      </c>
    </row>
    <row r="23" spans="2:17" ht="9" customHeight="1" x14ac:dyDescent="0.3">
      <c r="C23" s="108"/>
      <c r="D23" s="105"/>
    </row>
    <row r="24" spans="2:17" x14ac:dyDescent="0.3">
      <c r="C24" s="108"/>
      <c r="D24" s="104" t="s">
        <v>171</v>
      </c>
    </row>
    <row r="25" spans="2:17" x14ac:dyDescent="0.3">
      <c r="C25" s="108"/>
      <c r="D25" s="104" t="s">
        <v>148</v>
      </c>
    </row>
    <row r="26" spans="2:17" x14ac:dyDescent="0.3">
      <c r="C26" s="108"/>
      <c r="D26" s="104" t="s">
        <v>134</v>
      </c>
    </row>
    <row r="27" spans="2:17" x14ac:dyDescent="0.3">
      <c r="C27" s="108"/>
      <c r="D27" s="104" t="s">
        <v>172</v>
      </c>
    </row>
    <row r="28" spans="2:17" x14ac:dyDescent="0.3">
      <c r="C28" s="108"/>
      <c r="D28" s="104" t="s">
        <v>120</v>
      </c>
    </row>
    <row r="29" spans="2:17" ht="15" thickBot="1" x14ac:dyDescent="0.35">
      <c r="B29" s="1"/>
      <c r="C29" s="85"/>
      <c r="D29" s="89"/>
      <c r="E29" s="1"/>
      <c r="F29" s="86"/>
      <c r="G29" s="1"/>
      <c r="H29" s="1"/>
      <c r="I29" s="1"/>
      <c r="J29" s="1"/>
      <c r="K29" s="1"/>
      <c r="L29" s="1"/>
      <c r="M29" s="1"/>
      <c r="N29" s="1"/>
      <c r="O29" s="1"/>
      <c r="P29" s="1"/>
      <c r="Q29" s="1"/>
    </row>
    <row r="30" spans="2:17" ht="121.2" customHeight="1" thickBot="1" x14ac:dyDescent="0.35">
      <c r="B30" s="87"/>
      <c r="C30" s="88" t="s">
        <v>121</v>
      </c>
      <c r="D30" s="138" t="s">
        <v>149</v>
      </c>
      <c r="E30" s="138"/>
      <c r="F30" s="138"/>
      <c r="G30" s="138"/>
      <c r="H30" s="138"/>
      <c r="I30" s="138"/>
      <c r="J30" s="138"/>
      <c r="K30" s="138"/>
      <c r="L30" s="138"/>
      <c r="M30" s="138"/>
      <c r="N30" s="138"/>
      <c r="O30" s="87"/>
      <c r="P30" s="87"/>
      <c r="Q30" s="87"/>
    </row>
    <row r="31" spans="2:17" ht="15" thickBot="1" x14ac:dyDescent="0.35"/>
    <row r="32" spans="2:17" ht="15" thickBot="1" x14ac:dyDescent="0.35">
      <c r="C32" s="65" t="s">
        <v>151</v>
      </c>
      <c r="D32" t="s">
        <v>173</v>
      </c>
    </row>
    <row r="33" spans="3:4" ht="15" thickBot="1" x14ac:dyDescent="0.35"/>
    <row r="34" spans="3:4" ht="15" thickBot="1" x14ac:dyDescent="0.35">
      <c r="C34" s="65" t="s">
        <v>151</v>
      </c>
      <c r="D34" t="s">
        <v>174</v>
      </c>
    </row>
    <row r="35" spans="3:4" x14ac:dyDescent="0.3">
      <c r="C35" s="108"/>
      <c r="D35" t="s">
        <v>175</v>
      </c>
    </row>
    <row r="36" spans="3:4" ht="15" thickBot="1" x14ac:dyDescent="0.35"/>
    <row r="37" spans="3:4" ht="15" thickBot="1" x14ac:dyDescent="0.35">
      <c r="C37" s="65" t="s">
        <v>151</v>
      </c>
      <c r="D37" t="s">
        <v>176</v>
      </c>
    </row>
    <row r="38" spans="3:4" ht="15" thickBot="1" x14ac:dyDescent="0.35">
      <c r="C38" s="108"/>
    </row>
    <row r="39" spans="3:4" ht="15" thickBot="1" x14ac:dyDescent="0.35">
      <c r="C39" s="65" t="s">
        <v>151</v>
      </c>
      <c r="D39" t="s">
        <v>155</v>
      </c>
    </row>
    <row r="40" spans="3:4" x14ac:dyDescent="0.3">
      <c r="D40" t="s">
        <v>177</v>
      </c>
    </row>
    <row r="41" spans="3:4" ht="15" thickBot="1" x14ac:dyDescent="0.35">
      <c r="C41" s="108"/>
    </row>
    <row r="42" spans="3:4" ht="15" thickBot="1" x14ac:dyDescent="0.35">
      <c r="C42" s="65" t="s">
        <v>151</v>
      </c>
      <c r="D42" t="s">
        <v>153</v>
      </c>
    </row>
    <row r="43" spans="3:4" x14ac:dyDescent="0.3">
      <c r="D43" t="s">
        <v>154</v>
      </c>
    </row>
    <row r="44" spans="3:4" ht="15" thickBot="1" x14ac:dyDescent="0.35">
      <c r="C44" s="108"/>
    </row>
    <row r="45" spans="3:4" ht="15" thickBot="1" x14ac:dyDescent="0.35">
      <c r="C45" s="65" t="s">
        <v>151</v>
      </c>
      <c r="D45" t="s">
        <v>150</v>
      </c>
    </row>
    <row r="46" spans="3:4" ht="15" thickBot="1" x14ac:dyDescent="0.35">
      <c r="C46" s="108"/>
    </row>
    <row r="47" spans="3:4" ht="15" thickBot="1" x14ac:dyDescent="0.35">
      <c r="C47" s="65" t="s">
        <v>151</v>
      </c>
      <c r="D47" t="s">
        <v>178</v>
      </c>
    </row>
    <row r="48" spans="3:4" ht="15" thickBot="1" x14ac:dyDescent="0.35"/>
    <row r="49" spans="3:6" ht="15" thickBot="1" x14ac:dyDescent="0.35">
      <c r="C49" s="65" t="s">
        <v>151</v>
      </c>
      <c r="D49" t="s">
        <v>128</v>
      </c>
    </row>
    <row r="50" spans="3:6" ht="15" thickBot="1" x14ac:dyDescent="0.35"/>
    <row r="51" spans="3:6" ht="15" thickBot="1" x14ac:dyDescent="0.35">
      <c r="C51" s="65" t="s">
        <v>151</v>
      </c>
      <c r="D51" s="107" t="s">
        <v>179</v>
      </c>
    </row>
    <row r="52" spans="3:6" x14ac:dyDescent="0.3">
      <c r="D52" t="s">
        <v>122</v>
      </c>
    </row>
    <row r="53" spans="3:6" ht="15" thickBot="1" x14ac:dyDescent="0.35"/>
    <row r="54" spans="3:6" ht="15" thickBot="1" x14ac:dyDescent="0.35">
      <c r="C54" s="65" t="s">
        <v>151</v>
      </c>
      <c r="D54" t="s">
        <v>135</v>
      </c>
      <c r="E54" s="108"/>
      <c r="F54"/>
    </row>
    <row r="55" spans="3:6" x14ac:dyDescent="0.3">
      <c r="D55" t="s">
        <v>136</v>
      </c>
      <c r="E55" s="108"/>
      <c r="F55"/>
    </row>
    <row r="56" spans="3:6" ht="15" thickBot="1" x14ac:dyDescent="0.35"/>
    <row r="57" spans="3:6" ht="15" thickBot="1" x14ac:dyDescent="0.35">
      <c r="C57" s="65" t="s">
        <v>151</v>
      </c>
      <c r="D57" s="107" t="s">
        <v>141</v>
      </c>
      <c r="E57" s="108"/>
      <c r="F57"/>
    </row>
    <row r="58" spans="3:6" x14ac:dyDescent="0.3">
      <c r="D58" t="s">
        <v>142</v>
      </c>
      <c r="E58" s="108"/>
      <c r="F58"/>
    </row>
    <row r="59" spans="3:6" ht="15" thickBot="1" x14ac:dyDescent="0.35"/>
    <row r="60" spans="3:6" ht="15" thickBot="1" x14ac:dyDescent="0.35">
      <c r="C60" s="65" t="s">
        <v>151</v>
      </c>
      <c r="D60" s="107" t="s">
        <v>137</v>
      </c>
      <c r="E60" s="108"/>
      <c r="F60"/>
    </row>
    <row r="61" spans="3:6" x14ac:dyDescent="0.3">
      <c r="D61" t="s">
        <v>138</v>
      </c>
      <c r="E61" s="108"/>
      <c r="F61"/>
    </row>
    <row r="62" spans="3:6" ht="15" thickBot="1" x14ac:dyDescent="0.35">
      <c r="E62" s="108"/>
      <c r="F62"/>
    </row>
    <row r="63" spans="3:6" ht="15" thickBot="1" x14ac:dyDescent="0.35">
      <c r="C63" s="65" t="s">
        <v>151</v>
      </c>
      <c r="D63" s="107" t="s">
        <v>152</v>
      </c>
      <c r="E63" s="108"/>
      <c r="F63"/>
    </row>
    <row r="64" spans="3:6" ht="15" thickBot="1" x14ac:dyDescent="0.35">
      <c r="E64" s="108"/>
      <c r="F64"/>
    </row>
    <row r="65" spans="2:17" ht="15" thickBot="1" x14ac:dyDescent="0.35">
      <c r="C65" s="65" t="s">
        <v>151</v>
      </c>
      <c r="D65" s="107" t="s">
        <v>180</v>
      </c>
      <c r="E65" s="108"/>
      <c r="F65"/>
    </row>
    <row r="66" spans="2:17" x14ac:dyDescent="0.3">
      <c r="E66" s="108"/>
      <c r="F66"/>
    </row>
    <row r="67" spans="2:17" ht="15" thickBot="1" x14ac:dyDescent="0.35">
      <c r="B67" s="1"/>
      <c r="C67" s="1"/>
      <c r="D67" s="1"/>
      <c r="E67" s="1"/>
      <c r="F67" s="86"/>
      <c r="G67" s="1"/>
      <c r="H67" s="1"/>
      <c r="I67" s="1"/>
      <c r="J67" s="1"/>
      <c r="K67" s="1"/>
      <c r="L67" s="1"/>
      <c r="M67" s="1"/>
      <c r="N67" s="1"/>
      <c r="O67" s="1"/>
      <c r="P67" s="1"/>
      <c r="Q67" s="1"/>
    </row>
  </sheetData>
  <mergeCells count="2">
    <mergeCell ref="D4:N4"/>
    <mergeCell ref="D30:N30"/>
  </mergeCells>
  <dataValidations count="2">
    <dataValidation type="list" showInputMessage="1" showErrorMessage="1" prompt="Select your letter answer from the drop-down list" sqref="C6 C14 C22">
      <formula1>"Choose One, A, B, C, D, E"</formula1>
    </dataValidation>
    <dataValidation type="list" showInputMessage="1" showErrorMessage="1" prompt="Select your answer from the drop-down list" sqref="C32 C34 C37 C39 C42 C45 C47 C49 C51 C54 C57 C60 C63 C65">
      <formula1>"Choose One, True, False"</formula1>
    </dataValidation>
  </dataValidation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zoomScale="160" zoomScaleNormal="160" workbookViewId="0">
      <selection activeCell="D10" sqref="D10"/>
    </sheetView>
  </sheetViews>
  <sheetFormatPr defaultRowHeight="14.4" x14ac:dyDescent="0.3"/>
  <cols>
    <col min="1" max="1" width="4.109375" customWidth="1"/>
    <col min="2" max="2" width="8.33203125" customWidth="1"/>
    <col min="3" max="3" width="1.33203125" customWidth="1"/>
    <col min="4" max="5" width="8.33203125" customWidth="1"/>
    <col min="6" max="6" width="0.88671875" customWidth="1"/>
    <col min="9" max="9" width="0.6640625" customWidth="1"/>
  </cols>
  <sheetData>
    <row r="2" spans="2:10" ht="21.75" customHeight="1" x14ac:dyDescent="0.4">
      <c r="B2" s="59" t="s">
        <v>126</v>
      </c>
    </row>
    <row r="3" spans="2:10" ht="15" thickBot="1" x14ac:dyDescent="0.35"/>
    <row r="4" spans="2:10" ht="17.399999999999999" customHeight="1" x14ac:dyDescent="0.3">
      <c r="B4" s="60">
        <v>1</v>
      </c>
      <c r="C4" s="109"/>
      <c r="D4" s="56" t="str">
        <f>'MC-TF - 20 Pts'!C6</f>
        <v>Choose One</v>
      </c>
      <c r="E4" s="60">
        <v>7</v>
      </c>
      <c r="F4" s="109"/>
      <c r="G4" s="56" t="str">
        <f>'MC-TF - 20 Pts'!C39</f>
        <v>Choose One</v>
      </c>
      <c r="H4" s="60">
        <v>13</v>
      </c>
      <c r="I4" s="109"/>
      <c r="J4" s="56" t="str">
        <f>'MC-TF - 20 Pts'!C54</f>
        <v>Choose One</v>
      </c>
    </row>
    <row r="5" spans="2:10" ht="17.399999999999999" customHeight="1" x14ac:dyDescent="0.3">
      <c r="B5" s="61">
        <v>2</v>
      </c>
      <c r="C5" s="110"/>
      <c r="D5" s="57" t="str">
        <f>'MC-TF - 20 Pts'!C14</f>
        <v>Choose One</v>
      </c>
      <c r="E5" s="61">
        <v>8</v>
      </c>
      <c r="F5" s="110"/>
      <c r="G5" s="57" t="str">
        <f>'MC-TF - 20 Pts'!C42</f>
        <v>Choose One</v>
      </c>
      <c r="H5" s="61">
        <v>14</v>
      </c>
      <c r="I5" s="110"/>
      <c r="J5" s="57" t="str">
        <f>'MC-TF - 20 Pts'!C57</f>
        <v>Choose One</v>
      </c>
    </row>
    <row r="6" spans="2:10" ht="17.399999999999999" customHeight="1" x14ac:dyDescent="0.3">
      <c r="B6" s="61">
        <v>3</v>
      </c>
      <c r="C6" s="110"/>
      <c r="D6" s="57" t="str">
        <f>'MC-TF - 20 Pts'!C22</f>
        <v>Choose One</v>
      </c>
      <c r="E6" s="61">
        <v>9</v>
      </c>
      <c r="F6" s="110"/>
      <c r="G6" s="57" t="str">
        <f>'MC-TF - 20 Pts'!C45</f>
        <v>Choose One</v>
      </c>
      <c r="H6" s="61">
        <v>15</v>
      </c>
      <c r="I6" s="110"/>
      <c r="J6" s="57" t="str">
        <f>'MC-TF - 20 Pts'!C60</f>
        <v>Choose One</v>
      </c>
    </row>
    <row r="7" spans="2:10" ht="17.399999999999999" customHeight="1" x14ac:dyDescent="0.3">
      <c r="B7" s="61">
        <v>4</v>
      </c>
      <c r="C7" s="110"/>
      <c r="D7" s="57" t="str">
        <f>'MC-TF - 20 Pts'!C32</f>
        <v>Choose One</v>
      </c>
      <c r="E7" s="61">
        <v>10</v>
      </c>
      <c r="F7" s="110"/>
      <c r="G7" s="57" t="str">
        <f>'MC-TF - 20 Pts'!C47</f>
        <v>Choose One</v>
      </c>
      <c r="H7" s="61">
        <v>16</v>
      </c>
      <c r="I7" s="110"/>
      <c r="J7" s="57" t="str">
        <f>'MC-TF - 20 Pts'!C63</f>
        <v>Choose One</v>
      </c>
    </row>
    <row r="8" spans="2:10" ht="17.399999999999999" customHeight="1" x14ac:dyDescent="0.3">
      <c r="B8" s="111">
        <v>5</v>
      </c>
      <c r="C8" s="112"/>
      <c r="D8" s="57" t="str">
        <f>'MC-TF - 20 Pts'!C34</f>
        <v>Choose One</v>
      </c>
      <c r="E8" s="111">
        <v>11</v>
      </c>
      <c r="F8" s="112"/>
      <c r="G8" s="57" t="str">
        <f>'MC-TF - 20 Pts'!C49</f>
        <v>Choose One</v>
      </c>
      <c r="H8" s="111">
        <v>17</v>
      </c>
      <c r="I8" s="112"/>
      <c r="J8" s="57" t="str">
        <f>'MC-TF - 20 Pts'!C65</f>
        <v>Choose One</v>
      </c>
    </row>
    <row r="9" spans="2:10" ht="17.399999999999999" customHeight="1" thickBot="1" x14ac:dyDescent="0.35">
      <c r="B9" s="62">
        <v>6</v>
      </c>
      <c r="C9" s="113"/>
      <c r="D9" s="58" t="str">
        <f>'MC-TF - 20 Pts'!C37</f>
        <v>Choose One</v>
      </c>
      <c r="E9" s="62">
        <v>12</v>
      </c>
      <c r="F9" s="113"/>
      <c r="G9" s="58" t="str">
        <f>'MC-TF - 20 Pts'!C51</f>
        <v>Choose One</v>
      </c>
      <c r="H9" s="114"/>
      <c r="I9" s="115"/>
      <c r="J9" s="116"/>
    </row>
    <row r="10" spans="2:10" ht="17.399999999999999" customHeight="1" x14ac:dyDescent="0.3"/>
    <row r="11" spans="2:10" ht="17.399999999999999" customHeight="1" x14ac:dyDescent="0.3"/>
    <row r="12" spans="2:10" ht="17.399999999999999" customHeight="1" x14ac:dyDescent="0.3"/>
    <row r="13" spans="2:10" ht="17.399999999999999" customHeight="1" x14ac:dyDescent="0.3"/>
    <row r="14" spans="2:10" ht="17.399999999999999" customHeight="1" x14ac:dyDescent="0.3"/>
    <row r="15" spans="2:10" ht="17.399999999999999" customHeight="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Prob 1 - 35 Pts</vt:lpstr>
      <vt:lpstr>Prob 2 - 30 Pts </vt:lpstr>
      <vt:lpstr>Prob 3 - 10 Pts</vt:lpstr>
      <vt:lpstr>Prob 4 - 5 Pts</vt:lpstr>
      <vt:lpstr>MC-TF - 20 Pts</vt:lpstr>
      <vt:lpstr>Sheet4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Veta</cp:lastModifiedBy>
  <dcterms:created xsi:type="dcterms:W3CDTF">2010-01-07T16:00:30Z</dcterms:created>
  <dcterms:modified xsi:type="dcterms:W3CDTF">2021-02-17T00:12:14Z</dcterms:modified>
</cp:coreProperties>
</file>