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067"/>
  <workbookPr defaultThemeVersion="124226"/>
  <mc:AlternateContent xmlns:mc="http://schemas.openxmlformats.org/markup-compatibility/2006">
    <mc:Choice Requires="x15">
      <x15ac:absPath xmlns:x15ac="http://schemas.microsoft.com/office/spreadsheetml/2010/11/ac" url="C:\Users\dhawley\Dropbox\Class\Summer 17\Exam 1\"/>
    </mc:Choice>
  </mc:AlternateContent>
  <bookViews>
    <workbookView xWindow="9615" yWindow="915" windowWidth="21075" windowHeight="4125" tabRatio="792"/>
  </bookViews>
  <sheets>
    <sheet name="INSTRUCTIONS" sheetId="8" r:id="rId1"/>
    <sheet name="Prob 1 - 30 Pts" sheetId="1" r:id="rId2"/>
    <sheet name="Prob 2 - 30 Pts " sheetId="6" r:id="rId3"/>
    <sheet name="Prob 3 - 8 Pts" sheetId="7" r:id="rId4"/>
    <sheet name="Prob 4 - 6 Pts" sheetId="19" r:id="rId5"/>
    <sheet name="Prob 5 - 6 Pts" sheetId="13" r:id="rId6"/>
    <sheet name="MC-TF 20 Pts" sheetId="23" r:id="rId7"/>
    <sheet name="Sheet1" sheetId="22" r:id="rId8"/>
  </sheets>
  <calcPr calcId="171027"/>
</workbook>
</file>

<file path=xl/calcChain.xml><?xml version="1.0" encoding="utf-8"?>
<calcChain xmlns="http://schemas.openxmlformats.org/spreadsheetml/2006/main">
  <c r="C18" i="22" l="1"/>
  <c r="C17" i="22"/>
  <c r="C16" i="22"/>
  <c r="C15" i="22"/>
  <c r="C14" i="22"/>
  <c r="C13" i="22"/>
  <c r="C12" i="22"/>
  <c r="C11" i="22"/>
  <c r="C10" i="22"/>
  <c r="C9" i="22"/>
  <c r="C8" i="22"/>
  <c r="C7" i="22"/>
  <c r="C6" i="22"/>
  <c r="C5" i="22"/>
  <c r="C4" i="22"/>
</calcChain>
</file>

<file path=xl/sharedStrings.xml><?xml version="1.0" encoding="utf-8"?>
<sst xmlns="http://schemas.openxmlformats.org/spreadsheetml/2006/main" count="239" uniqueCount="192">
  <si>
    <t>Tax Rate</t>
  </si>
  <si>
    <t>Common Shares Outstanding</t>
  </si>
  <si>
    <t>Selling and G&amp;A Expenses</t>
  </si>
  <si>
    <t>Fixed Expenses</t>
  </si>
  <si>
    <t>Depreciation</t>
  </si>
  <si>
    <t>Interest Expense</t>
  </si>
  <si>
    <t>Dividends Per Share</t>
  </si>
  <si>
    <t>Accounts Receivable</t>
  </si>
  <si>
    <t>Inventory</t>
  </si>
  <si>
    <t xml:space="preserve">Accounts Payable </t>
  </si>
  <si>
    <t>Income Statements</t>
  </si>
  <si>
    <t>(Thousands of Dollars)</t>
  </si>
  <si>
    <t>Sales</t>
  </si>
  <si>
    <t>Cost of Goods</t>
  </si>
  <si>
    <t>Gross Profit</t>
  </si>
  <si>
    <t>EBIT</t>
  </si>
  <si>
    <t>Earnings Before Taxes</t>
  </si>
  <si>
    <t>Taxes</t>
  </si>
  <si>
    <t>Net Income</t>
  </si>
  <si>
    <t>Earnings Per Share</t>
  </si>
  <si>
    <t>Balance Sheets</t>
  </si>
  <si>
    <t>Cash</t>
  </si>
  <si>
    <t>Marketable Secutities</t>
  </si>
  <si>
    <t xml:space="preserve">Accounts Receivable </t>
  </si>
  <si>
    <t>Prepaid Expenses</t>
  </si>
  <si>
    <t>Total Current Assets</t>
  </si>
  <si>
    <t>Plant and Equipment</t>
  </si>
  <si>
    <t>Accumlated Depreciation</t>
  </si>
  <si>
    <t>Net Fixed Assets</t>
  </si>
  <si>
    <t>Long-Term Investments</t>
  </si>
  <si>
    <t>Total Assets</t>
  </si>
  <si>
    <t>Accounts Payable</t>
  </si>
  <si>
    <t>Notes Payable</t>
  </si>
  <si>
    <t>Accrued Expenses</t>
  </si>
  <si>
    <t>Other Current Liabilities</t>
  </si>
  <si>
    <t>Total Current Liabilities</t>
  </si>
  <si>
    <t>Long-Term Debt</t>
  </si>
  <si>
    <t>Total Liabilities</t>
  </si>
  <si>
    <t>Common Stock</t>
  </si>
  <si>
    <t>Additional Paid-In Capital</t>
  </si>
  <si>
    <t>Retained Earnings</t>
  </si>
  <si>
    <t>Total Shareholders Equity</t>
  </si>
  <si>
    <t>Total Liabilities and Owners Equity</t>
  </si>
  <si>
    <t>Statement of Cash Flows</t>
  </si>
  <si>
    <t>Cash Flows from Operations</t>
  </si>
  <si>
    <t xml:space="preserve">Net Income </t>
  </si>
  <si>
    <t>Depreciation Expense</t>
  </si>
  <si>
    <t>Change in Marketable Securities</t>
  </si>
  <si>
    <t>Change in Accounts Receivable</t>
  </si>
  <si>
    <t>Change in Inventories</t>
  </si>
  <si>
    <t>Change in Prepaid Expenses</t>
  </si>
  <si>
    <t>Change in Accounts Payable</t>
  </si>
  <si>
    <t>Change in Other Current Liabilities</t>
  </si>
  <si>
    <t>Total Cash Flows from Operations</t>
  </si>
  <si>
    <t>Cash Flows From Investing</t>
  </si>
  <si>
    <t xml:space="preserve">Change in Plant and Equipment </t>
  </si>
  <si>
    <t>Change in Long-Term Investments</t>
  </si>
  <si>
    <t>Total Cash Flows from Investing</t>
  </si>
  <si>
    <t>Cash Flows from Financing</t>
  </si>
  <si>
    <t>Change in Long-Term Debt</t>
  </si>
  <si>
    <t>Change in Common Stock</t>
  </si>
  <si>
    <t>Change in Paid-In Capital</t>
  </si>
  <si>
    <t>Cash Dividends Paid to Shareholders</t>
  </si>
  <si>
    <t>Total Cash Flows from Financing</t>
  </si>
  <si>
    <t>1.</t>
  </si>
  <si>
    <t xml:space="preserve">the information that is provided. All formulas and computations must </t>
  </si>
  <si>
    <t>2.</t>
  </si>
  <si>
    <t>in the inputs</t>
  </si>
  <si>
    <t>in Columns F and G.</t>
  </si>
  <si>
    <t>3.</t>
  </si>
  <si>
    <t>In the Statement of Cash Flows, create a formula in each of the yellow boxes</t>
  </si>
  <si>
    <t>that will produce the correct result for any values of the inputs.</t>
  </si>
  <si>
    <t xml:space="preserve">Additional Plant/Equipment </t>
  </si>
  <si>
    <t>Jan</t>
  </si>
  <si>
    <t>Feb</t>
  </si>
  <si>
    <t>Mar</t>
  </si>
  <si>
    <t>Apr</t>
  </si>
  <si>
    <t>May</t>
  </si>
  <si>
    <t>Jun</t>
  </si>
  <si>
    <t>Jul</t>
  </si>
  <si>
    <t>Aug</t>
  </si>
  <si>
    <t>Sep</t>
  </si>
  <si>
    <t>Oct</t>
  </si>
  <si>
    <t>Nov</t>
  </si>
  <si>
    <t>Dec</t>
  </si>
  <si>
    <t>Beginning Cash Balance</t>
  </si>
  <si>
    <t>Net Cash Flow</t>
  </si>
  <si>
    <t>Unadjusted Ending Cash Balance</t>
  </si>
  <si>
    <t>Adjustment Needed</t>
  </si>
  <si>
    <t>Ending Cash Balance</t>
  </si>
  <si>
    <t>Short-Term Loans Outstanding</t>
  </si>
  <si>
    <t>Marketable Securities</t>
  </si>
  <si>
    <t>INPUTS</t>
  </si>
  <si>
    <t>Desired End-Of-Month cash balance</t>
  </si>
  <si>
    <t>CASH BUDGET</t>
  </si>
  <si>
    <t>Lease Payments</t>
  </si>
  <si>
    <t>Tax Payments</t>
  </si>
  <si>
    <t>Change in Notes Payable</t>
  </si>
  <si>
    <t>Collections on sales in the month of the sale</t>
  </si>
  <si>
    <t>Capital Outlay for New Equipment</t>
  </si>
  <si>
    <t>Collections on sales in the month following the sale</t>
  </si>
  <si>
    <t>Collections on sales in the second month following the sale</t>
  </si>
  <si>
    <t>Month of the Capital Outlay</t>
  </si>
  <si>
    <t>Cash Operating Expenses as a Percentage of Current Month Sales</t>
  </si>
  <si>
    <t>Expected Sales</t>
  </si>
  <si>
    <t>Collections on Sales</t>
  </si>
  <si>
    <t>Cash Operating Expenses</t>
  </si>
  <si>
    <t>Capital Outlay</t>
  </si>
  <si>
    <t>Total Cash Outflows</t>
  </si>
  <si>
    <t>Short-Term Loans and Marketable Securities</t>
  </si>
  <si>
    <t xml:space="preserve">IMPORTANT: SAVE THIS SPREADSHEET TO THE DESKTOP OF THE </t>
  </si>
  <si>
    <t>RESAVE IT OFTEN WHILE YOU ARE WORKING ON IT.</t>
  </si>
  <si>
    <t>NOTHING SHOULD BE USED OR ACCESSED BY YOU DURING THIS</t>
  </si>
  <si>
    <t>Points are shown on each tab. Partial credit will be given where possible.</t>
  </si>
  <si>
    <t>Follow the instructions on each tabbed page.</t>
  </si>
  <si>
    <t xml:space="preserve">THE PENALTY FOR ACADEMIC DISHONESTY IN THIS COURSE IS AN </t>
  </si>
  <si>
    <t xml:space="preserve">"F" GRADE FOR THE COURSE AND POSSIBLE EXPULSION FROM THE </t>
  </si>
  <si>
    <t>UNIVERSITY OF MISSISSIPPI.</t>
  </si>
  <si>
    <t>When you have completed this exam spreadsheet:</t>
  </si>
  <si>
    <t>Save it one last time to the desktop of your computer.</t>
  </si>
  <si>
    <t>e.    More than one of the above</t>
  </si>
  <si>
    <t>Type the letter
of your answer in
the highlighed cell</t>
  </si>
  <si>
    <r>
      <t>e.</t>
    </r>
    <r>
      <rPr>
        <sz val="7"/>
        <color theme="1"/>
        <rFont val="Times New Roman"/>
        <family val="1"/>
      </rPr>
      <t xml:space="preserve">      </t>
    </r>
    <r>
      <rPr>
        <sz val="11"/>
        <color theme="1"/>
        <rFont val="Calibri"/>
        <family val="2"/>
        <scheme val="minor"/>
      </rPr>
      <t>All of the above can be found in the common size statements</t>
    </r>
  </si>
  <si>
    <t>Type the word TRUE
or FALSE in the
highlighted cell</t>
  </si>
  <si>
    <t xml:space="preserve">       the total value of a company during a given period.</t>
  </si>
  <si>
    <t>Multiple Choice
-2 Points per incorrect answer</t>
  </si>
  <si>
    <t>True/False
-2 Points per incorrect answer</t>
  </si>
  <si>
    <t xml:space="preserve">     representations of the true current values of the firm's assets.</t>
  </si>
  <si>
    <t>TEST EXCEPT THE COMPUTER YOU ARE USING AND THIS FILE.</t>
  </si>
  <si>
    <t>There are 7 tabbed pages in this exam spreadsheet including this one.</t>
  </si>
  <si>
    <t>The last tabbed page, named MC-TF, contains objective questions that</t>
  </si>
  <si>
    <t>on that page.</t>
  </si>
  <si>
    <t>Close Excel.</t>
  </si>
  <si>
    <t>Tell your proctor that you have finished.</t>
  </si>
  <si>
    <t>Elvis Products International</t>
  </si>
  <si>
    <t>Income Statement</t>
  </si>
  <si>
    <t>Cost of Goods Sold</t>
  </si>
  <si>
    <t>Do not change anything on this page.</t>
  </si>
  <si>
    <t>count 20 points toward the total of 100 points for this exam. Follow the instructions</t>
  </si>
  <si>
    <r>
      <t>d.</t>
    </r>
    <r>
      <rPr>
        <sz val="7"/>
        <color theme="1"/>
        <rFont val="Times New Roman"/>
        <family val="1"/>
      </rPr>
      <t xml:space="preserve">      </t>
    </r>
    <r>
      <rPr>
        <sz val="11"/>
        <color theme="1"/>
        <rFont val="Calibri"/>
        <family val="2"/>
        <scheme val="minor"/>
      </rPr>
      <t>More than one of the above.</t>
    </r>
  </si>
  <si>
    <r>
      <t>e.</t>
    </r>
    <r>
      <rPr>
        <sz val="7"/>
        <color theme="1"/>
        <rFont val="Times New Roman"/>
        <family val="1"/>
      </rPr>
      <t xml:space="preserve">      </t>
    </r>
    <r>
      <rPr>
        <sz val="11"/>
        <color theme="1"/>
        <rFont val="Calibri"/>
        <family val="2"/>
        <scheme val="minor"/>
      </rPr>
      <t>None of the above.</t>
    </r>
  </si>
  <si>
    <t xml:space="preserve">      a common-sized balance sheet.</t>
  </si>
  <si>
    <t>Year</t>
  </si>
  <si>
    <t>Annual
Rate of
Return</t>
  </si>
  <si>
    <t>Stock
Price</t>
  </si>
  <si>
    <t>Geometric Mean:</t>
  </si>
  <si>
    <t>Net Profit Margin</t>
  </si>
  <si>
    <r>
      <t>b.</t>
    </r>
    <r>
      <rPr>
        <sz val="7"/>
        <color theme="1"/>
        <rFont val="Times New Roman"/>
        <family val="1"/>
      </rPr>
      <t xml:space="preserve">       </t>
    </r>
    <r>
      <rPr>
        <sz val="11"/>
        <color theme="1"/>
        <rFont val="Calibri"/>
        <family val="2"/>
        <scheme val="minor"/>
      </rPr>
      <t>Is a financial statement that shows the firm's financial position at a particular point in time.</t>
    </r>
  </si>
  <si>
    <r>
      <t>c.</t>
    </r>
    <r>
      <rPr>
        <sz val="7"/>
        <color theme="1"/>
        <rFont val="Times New Roman"/>
        <family val="1"/>
      </rPr>
      <t xml:space="preserve">      </t>
    </r>
    <r>
      <rPr>
        <sz val="11"/>
        <color theme="1"/>
        <rFont val="Calibri"/>
        <family val="2"/>
        <scheme val="minor"/>
      </rPr>
      <t>Is a financial statement that summarizes a firm's revenues and expenses over a period of time.</t>
    </r>
  </si>
  <si>
    <r>
      <t>d.</t>
    </r>
    <r>
      <rPr>
        <sz val="7"/>
        <color theme="1"/>
        <rFont val="Times New Roman"/>
        <family val="1"/>
      </rPr>
      <t xml:space="preserve">       </t>
    </r>
    <r>
      <rPr>
        <sz val="11"/>
        <color theme="1"/>
        <rFont val="Calibri"/>
        <family val="2"/>
        <scheme val="minor"/>
      </rPr>
      <t>Is a financial statement that summarizes a firm's revenues and expenses at a particular point in time.</t>
    </r>
  </si>
  <si>
    <r>
      <t>c.</t>
    </r>
    <r>
      <rPr>
        <sz val="7"/>
        <color theme="1"/>
        <rFont val="Times New Roman"/>
        <family val="1"/>
      </rPr>
      <t xml:space="preserve">      </t>
    </r>
    <r>
      <rPr>
        <sz val="11"/>
        <color theme="1"/>
        <rFont val="Calibri"/>
        <family val="2"/>
        <scheme val="minor"/>
      </rPr>
      <t>Net profit margin</t>
    </r>
  </si>
  <si>
    <t xml:space="preserve">  13. The “true” profit for a company in a year would be the increase in </t>
  </si>
  <si>
    <t xml:space="preserve">      its total value during the year.</t>
  </si>
  <si>
    <t xml:space="preserve"> 15. The GEOMEAN function computes the geometric mean of a series of numbers, </t>
  </si>
  <si>
    <t xml:space="preserve">          but it only works correctly if all of the numbers are positive.</t>
  </si>
  <si>
    <r>
      <t>a.</t>
    </r>
    <r>
      <rPr>
        <sz val="7"/>
        <color theme="1"/>
        <rFont val="Times New Roman"/>
        <family val="1"/>
      </rPr>
      <t xml:space="preserve">       </t>
    </r>
    <r>
      <rPr>
        <sz val="11"/>
        <color theme="1"/>
        <rFont val="Calibri"/>
        <family val="2"/>
        <scheme val="minor"/>
      </rPr>
      <t>A decrease in Accounts Payable on the balance sheet.</t>
    </r>
  </si>
  <si>
    <r>
      <t>a.</t>
    </r>
    <r>
      <rPr>
        <sz val="7"/>
        <color theme="1"/>
        <rFont val="Times New Roman"/>
        <family val="1"/>
      </rPr>
      <t xml:space="preserve">       </t>
    </r>
    <r>
      <rPr>
        <sz val="11"/>
        <color theme="1"/>
        <rFont val="Calibri"/>
        <family val="2"/>
        <scheme val="minor"/>
      </rPr>
      <t>Gross profit margin</t>
    </r>
  </si>
  <si>
    <r>
      <t>a.</t>
    </r>
    <r>
      <rPr>
        <sz val="7"/>
        <color theme="1"/>
        <rFont val="Times New Roman"/>
        <family val="1"/>
      </rPr>
      <t xml:space="preserve">      </t>
    </r>
    <r>
      <rPr>
        <sz val="11"/>
        <color theme="1"/>
        <rFont val="Calibri"/>
        <family val="2"/>
        <scheme val="minor"/>
      </rPr>
      <t>Shows the change in a firm's actual value over a period of time.</t>
    </r>
  </si>
  <si>
    <r>
      <t>b.</t>
    </r>
    <r>
      <rPr>
        <sz val="7"/>
        <color theme="1"/>
        <rFont val="Times New Roman"/>
        <family val="1"/>
      </rPr>
      <t xml:space="preserve">      </t>
    </r>
    <r>
      <rPr>
        <sz val="11"/>
        <color theme="1"/>
        <rFont val="Calibri"/>
        <family val="2"/>
        <scheme val="minor"/>
      </rPr>
      <t>An increase in Gross Fixed Assets on the balance sheet.</t>
    </r>
  </si>
  <si>
    <r>
      <t>c.</t>
    </r>
    <r>
      <rPr>
        <sz val="7"/>
        <color theme="1"/>
        <rFont val="Times New Roman"/>
        <family val="1"/>
      </rPr>
      <t xml:space="preserve">       </t>
    </r>
    <r>
      <rPr>
        <sz val="11"/>
        <color theme="1"/>
        <rFont val="Calibri"/>
        <family val="2"/>
        <scheme val="minor"/>
      </rPr>
      <t>An increase in Accounts Receivable on the balance sheet.</t>
    </r>
  </si>
  <si>
    <r>
      <t>3.</t>
    </r>
    <r>
      <rPr>
        <sz val="7"/>
        <color theme="1"/>
        <rFont val="Times New Roman"/>
        <family val="1"/>
      </rPr>
      <t xml:space="preserve">       </t>
    </r>
    <r>
      <rPr>
        <sz val="11"/>
        <color theme="1"/>
        <rFont val="Calibri"/>
        <family val="2"/>
        <scheme val="minor"/>
      </rPr>
      <t>Which of the following cannot be found in the common size statements of a company?</t>
    </r>
  </si>
  <si>
    <r>
      <t>d.</t>
    </r>
    <r>
      <rPr>
        <sz val="7"/>
        <color theme="1"/>
        <rFont val="Times New Roman"/>
        <family val="1"/>
      </rPr>
      <t xml:space="preserve">      </t>
    </r>
    <r>
      <rPr>
        <sz val="11"/>
        <color theme="1"/>
        <rFont val="Calibri"/>
        <family val="2"/>
        <scheme val="minor"/>
      </rPr>
      <t>Current Assets to Total Assets ratio</t>
    </r>
  </si>
  <si>
    <t xml:space="preserve">           cash dividends that were paid to shareholders in the period.</t>
  </si>
  <si>
    <t xml:space="preserve">  8. A financial statement with each item expressed as a percentage of total assets is called</t>
  </si>
  <si>
    <t xml:space="preserve">  9. Depreciation for a period is represented as a use of cash (a cash outflow) on the statement of cash flows.</t>
  </si>
  <si>
    <t xml:space="preserve"> 10. Net Income is the same as cash flow to shareholders.</t>
  </si>
  <si>
    <t xml:space="preserve">          for future investments.</t>
  </si>
  <si>
    <t>ox</t>
  </si>
  <si>
    <t>2015</t>
  </si>
  <si>
    <t xml:space="preserve">appropriately use the 2015 inputs. All computations should reflect any changes </t>
  </si>
  <si>
    <t>FY2015</t>
  </si>
  <si>
    <r>
      <t>COMPUTER YOU ARE USING</t>
    </r>
    <r>
      <rPr>
        <u/>
        <sz val="11"/>
        <color theme="1"/>
        <rFont val="Calibri"/>
        <family val="2"/>
        <scheme val="minor"/>
      </rPr>
      <t xml:space="preserve"> WITH YOUR NAME IN THE FILENAME</t>
    </r>
    <r>
      <rPr>
        <sz val="11"/>
        <color theme="1"/>
        <rFont val="Calibri"/>
        <family val="2"/>
        <scheme val="minor"/>
      </rPr>
      <t>.</t>
    </r>
  </si>
  <si>
    <t>Inputs for 2016</t>
  </si>
  <si>
    <t>2015-2016</t>
  </si>
  <si>
    <t>2016</t>
  </si>
  <si>
    <r>
      <t xml:space="preserve">Note: 2016 Cost of Goods </t>
    </r>
    <r>
      <rPr>
        <b/>
        <u val="singleAccounting"/>
        <sz val="11"/>
        <color rgb="FFFF0000"/>
        <rFont val="Calibri"/>
        <family val="2"/>
        <scheme val="minor"/>
      </rPr>
      <t>as a percentage of sales</t>
    </r>
    <r>
      <rPr>
        <b/>
        <sz val="11"/>
        <color rgb="FFFF0000"/>
        <rFont val="Calibri"/>
        <family val="2"/>
        <scheme val="minor"/>
      </rPr>
      <t xml:space="preserve"> </t>
    </r>
    <r>
      <rPr>
        <b/>
        <sz val="11"/>
        <color theme="1"/>
        <rFont val="Calibri"/>
        <family val="2"/>
        <scheme val="minor"/>
      </rPr>
      <t>is the</t>
    </r>
  </si>
  <si>
    <t xml:space="preserve">    same as it was in 2015.</t>
  </si>
  <si>
    <t>Create the common size income statements and balance sheets for 2015 and 2016</t>
  </si>
  <si>
    <t>Complete the 2015 and 2016 Income Statements and Balance Sheets using</t>
  </si>
  <si>
    <t>For the Year Ended Dec. 31, 2016</t>
  </si>
  <si>
    <t>FY2016</t>
  </si>
  <si>
    <r>
      <t>1.</t>
    </r>
    <r>
      <rPr>
        <sz val="7"/>
        <color theme="1"/>
        <rFont val="Times New Roman"/>
        <family val="1"/>
      </rPr>
      <t xml:space="preserve">       </t>
    </r>
    <r>
      <rPr>
        <sz val="11"/>
        <color theme="1"/>
        <rFont val="Calibri"/>
        <family val="2"/>
        <scheme val="minor"/>
      </rPr>
      <t>The income statement:</t>
    </r>
  </si>
  <si>
    <r>
      <t>2.</t>
    </r>
    <r>
      <rPr>
        <sz val="7"/>
        <color theme="1"/>
        <rFont val="Times New Roman"/>
        <family val="1"/>
      </rPr>
      <t xml:space="preserve">       </t>
    </r>
    <r>
      <rPr>
        <sz val="11"/>
        <color theme="1"/>
        <rFont val="Calibri"/>
        <family val="2"/>
        <scheme val="minor"/>
      </rPr>
      <t>Which of the following would appear as a SOURCE of cash on the statement of cash flows?</t>
    </r>
  </si>
  <si>
    <r>
      <t>b.</t>
    </r>
    <r>
      <rPr>
        <sz val="7"/>
        <color theme="1"/>
        <rFont val="Times New Roman"/>
        <family val="1"/>
      </rPr>
      <t xml:space="preserve">       </t>
    </r>
    <r>
      <rPr>
        <sz val="11"/>
        <color theme="1"/>
        <rFont val="Calibri"/>
        <family val="2"/>
        <scheme val="minor"/>
      </rPr>
      <t>Debt to equity ratio</t>
    </r>
  </si>
  <si>
    <t xml:space="preserve">  4. Lotus 1-2-3 was the first spreadsheet program ever to be marketed for personal computers.</t>
  </si>
  <si>
    <t xml:space="preserve">  5. The retained earnings entry on an income statement is the after-tax profit (net income) minus </t>
  </si>
  <si>
    <t xml:space="preserve">  6. Retained earnings on the balance sheet represents funds that can be invested in new assets.</t>
  </si>
  <si>
    <t xml:space="preserve">  7. The income statement is not meant to be an accurate representation of the increase in</t>
  </si>
  <si>
    <t xml:space="preserve"> 11. In the Statement of Cash Flows, an increase in any current liability would be represented as a use of cash.</t>
  </si>
  <si>
    <t xml:space="preserve"> 12. The book values of assets as shown on the balance sheet are intended to be accurate </t>
  </si>
  <si>
    <t xml:space="preserve"> 14. Cell references in formulas in named cells are always absolute even if the references do not have</t>
  </si>
  <si>
    <t>"$" signs in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</si>
</sst>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_(* \(#,##0\);_(* &quot;-&quot;_);_(@_)"/>
    <numFmt numFmtId="44" formatCode="_(&quot;$&quot;* #,##0.00_);_(&quot;$&quot;* \(#,##0.00\);_(&quot;$&quot;* &quot;-&quot;??_);_(@_)"/>
    <numFmt numFmtId="43" formatCode="_(* #,##0.00_);_(* \(#,##0.00\);_(* &quot;-&quot;??_);_(@_)"/>
    <numFmt numFmtId="164" formatCode="0.0%"/>
    <numFmt numFmtId="165" formatCode="_(* #,##0_);_(* \(#,##0\);_(* &quot;-&quot;??_);_(@_)"/>
    <numFmt numFmtId="166" formatCode="_(&quot;$&quot;* #,##0_);_(&quot;$&quot;* \(#,##0\);_(&quot;$&quot;* &quot;-&quot;??_);_(@_)"/>
    <numFmt numFmtId="167" formatCode="0.000"/>
    <numFmt numFmtId="168" formatCode="0.0000%"/>
  </numFmts>
  <fonts count="19" x14ac:knownFonts="1">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b/>
      <u val="singleAccounting"/>
      <sz val="11"/>
      <color rgb="FFFF0000"/>
      <name val="Calibri"/>
      <family val="2"/>
      <scheme val="minor"/>
    </font>
    <font>
      <b/>
      <sz val="11"/>
      <color rgb="FFFF0000"/>
      <name val="Calibri"/>
      <family val="2"/>
      <scheme val="minor"/>
    </font>
    <font>
      <b/>
      <u val="singleAccounting"/>
      <sz val="11"/>
      <color theme="1"/>
      <name val="Calibri"/>
      <family val="2"/>
      <scheme val="minor"/>
    </font>
    <font>
      <u val="singleAccounting"/>
      <sz val="11"/>
      <color theme="1"/>
      <name val="Calibri"/>
      <family val="2"/>
      <scheme val="minor"/>
    </font>
    <font>
      <b/>
      <i/>
      <sz val="11"/>
      <color theme="1"/>
      <name val="Calibri"/>
      <family val="2"/>
      <scheme val="minor"/>
    </font>
    <font>
      <b/>
      <sz val="12"/>
      <color theme="1"/>
      <name val="Calibri"/>
      <family val="2"/>
      <scheme val="minor"/>
    </font>
    <font>
      <sz val="7"/>
      <color theme="1"/>
      <name val="Times New Roman"/>
      <family val="1"/>
    </font>
    <font>
      <b/>
      <sz val="16"/>
      <color rgb="FFFF0000"/>
      <name val="Calibri"/>
      <family val="2"/>
      <scheme val="minor"/>
    </font>
    <font>
      <sz val="11"/>
      <name val="Times New Roman"/>
      <family val="1"/>
    </font>
    <font>
      <sz val="10"/>
      <name val="MS Sans Serif"/>
      <family val="2"/>
    </font>
    <font>
      <b/>
      <sz val="11"/>
      <color theme="0" tint="-4.9989318521683403E-2"/>
      <name val="Calibri"/>
      <family val="2"/>
      <scheme val="minor"/>
    </font>
    <font>
      <b/>
      <sz val="14"/>
      <color rgb="FFFF0000"/>
      <name val="Calibri"/>
      <family val="2"/>
      <scheme val="minor"/>
    </font>
    <font>
      <sz val="11"/>
      <color theme="1"/>
      <name val="Calibri"/>
      <family val="2"/>
      <scheme val="minor"/>
    </font>
    <font>
      <u/>
      <sz val="11"/>
      <color theme="1"/>
      <name val="Calibri"/>
      <family val="2"/>
      <scheme val="minor"/>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92D050"/>
        <bgColor indexed="64"/>
      </patternFill>
    </fill>
    <fill>
      <patternFill patternType="solid">
        <fgColor theme="3" tint="0.79998168889431442"/>
        <bgColor indexed="64"/>
      </patternFill>
    </fill>
    <fill>
      <patternFill patternType="solid">
        <fgColor theme="1"/>
        <bgColor indexed="64"/>
      </patternFill>
    </fill>
    <fill>
      <patternFill patternType="solid">
        <fgColor theme="4" tint="-0.249977111117893"/>
        <bgColor indexed="64"/>
      </patternFill>
    </fill>
  </fills>
  <borders count="31">
    <border>
      <left/>
      <right/>
      <top/>
      <bottom/>
      <diagonal/>
    </border>
    <border>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3" fillId="0" borderId="0"/>
    <xf numFmtId="40" fontId="14" fillId="0" borderId="0" applyFont="0" applyFill="0" applyBorder="0" applyAlignment="0" applyProtection="0"/>
  </cellStyleXfs>
  <cellXfs count="161">
    <xf numFmtId="0" fontId="0" fillId="0" borderId="0" xfId="0"/>
    <xf numFmtId="0" fontId="0" fillId="0" borderId="1" xfId="0" applyBorder="1"/>
    <xf numFmtId="0" fontId="0" fillId="0" borderId="0" xfId="0" applyNumberFormat="1"/>
    <xf numFmtId="43" fontId="0" fillId="0" borderId="0" xfId="0" applyNumberFormat="1"/>
    <xf numFmtId="166" fontId="2" fillId="0" borderId="0" xfId="2" applyNumberFormat="1" applyFont="1"/>
    <xf numFmtId="43" fontId="3" fillId="0" borderId="0" xfId="0" applyNumberFormat="1" applyFont="1" applyAlignment="1">
      <alignment horizontal="left"/>
    </xf>
    <xf numFmtId="43" fontId="3" fillId="0" borderId="1" xfId="0" applyNumberFormat="1" applyFont="1" applyBorder="1" applyAlignment="1">
      <alignment horizontal="left" indent="2"/>
    </xf>
    <xf numFmtId="0" fontId="4" fillId="0" borderId="0" xfId="0" applyFont="1" applyAlignment="1">
      <alignment horizontal="center"/>
    </xf>
    <xf numFmtId="44" fontId="0" fillId="0" borderId="0" xfId="0" applyNumberFormat="1"/>
    <xf numFmtId="10" fontId="0" fillId="0" borderId="0" xfId="3" applyNumberFormat="1" applyFont="1"/>
    <xf numFmtId="43" fontId="8" fillId="0" borderId="0" xfId="0" applyNumberFormat="1" applyFont="1"/>
    <xf numFmtId="167" fontId="0" fillId="0" borderId="0" xfId="0" applyNumberFormat="1"/>
    <xf numFmtId="0" fontId="4" fillId="0" borderId="0" xfId="0" quotePrefix="1" applyFont="1" applyAlignment="1">
      <alignment horizontal="center"/>
    </xf>
    <xf numFmtId="43" fontId="0" fillId="0" borderId="0" xfId="0" applyNumberFormat="1" applyAlignment="1">
      <alignment horizontal="left" indent="1"/>
    </xf>
    <xf numFmtId="43" fontId="8" fillId="0" borderId="0" xfId="0" applyNumberFormat="1" applyFont="1" applyAlignment="1">
      <alignment horizontal="left" indent="1"/>
    </xf>
    <xf numFmtId="43" fontId="3" fillId="0" borderId="0" xfId="0" applyNumberFormat="1" applyFont="1"/>
    <xf numFmtId="43" fontId="8" fillId="0" borderId="0" xfId="0" applyNumberFormat="1" applyFont="1" applyAlignment="1">
      <alignment horizontal="center"/>
    </xf>
    <xf numFmtId="43" fontId="9" fillId="0" borderId="0" xfId="0" applyNumberFormat="1" applyFont="1"/>
    <xf numFmtId="44" fontId="9" fillId="0" borderId="0" xfId="2" applyFont="1"/>
    <xf numFmtId="43" fontId="7" fillId="0" borderId="0" xfId="0" applyNumberFormat="1" applyFont="1"/>
    <xf numFmtId="44" fontId="7" fillId="0" borderId="0" xfId="2" applyFont="1"/>
    <xf numFmtId="43" fontId="9" fillId="0" borderId="1" xfId="0" applyNumberFormat="1" applyFont="1" applyBorder="1"/>
    <xf numFmtId="44" fontId="9" fillId="0" borderId="1" xfId="2" applyFont="1" applyBorder="1"/>
    <xf numFmtId="43" fontId="10" fillId="0" borderId="0" xfId="0" applyNumberFormat="1" applyFont="1"/>
    <xf numFmtId="43" fontId="0" fillId="3" borderId="5" xfId="0" applyNumberFormat="1" applyFill="1" applyBorder="1"/>
    <xf numFmtId="0" fontId="0" fillId="3" borderId="6" xfId="0" applyNumberFormat="1" applyFill="1" applyBorder="1"/>
    <xf numFmtId="43" fontId="0" fillId="3" borderId="6" xfId="0" applyNumberFormat="1" applyFill="1" applyBorder="1"/>
    <xf numFmtId="43" fontId="0" fillId="3" borderId="7" xfId="0" applyNumberFormat="1" applyFill="1" applyBorder="1"/>
    <xf numFmtId="43" fontId="0" fillId="3" borderId="8" xfId="0" applyNumberFormat="1" applyFill="1" applyBorder="1"/>
    <xf numFmtId="0" fontId="0" fillId="3" borderId="0" xfId="0" quotePrefix="1" applyNumberFormat="1" applyFill="1" applyBorder="1"/>
    <xf numFmtId="43" fontId="0" fillId="3" borderId="0" xfId="0" applyNumberFormat="1" applyFill="1" applyBorder="1"/>
    <xf numFmtId="43" fontId="0" fillId="3" borderId="9" xfId="0" applyNumberFormat="1" applyFill="1" applyBorder="1"/>
    <xf numFmtId="0" fontId="0" fillId="3" borderId="0" xfId="0" applyNumberFormat="1" applyFill="1" applyBorder="1"/>
    <xf numFmtId="44" fontId="0" fillId="0" borderId="3" xfId="2" applyFont="1" applyBorder="1"/>
    <xf numFmtId="43" fontId="8" fillId="0" borderId="0" xfId="0" applyNumberFormat="1" applyFont="1"/>
    <xf numFmtId="43" fontId="0" fillId="3" borderId="10" xfId="0" applyNumberFormat="1" applyFill="1" applyBorder="1"/>
    <xf numFmtId="43" fontId="0" fillId="3" borderId="11" xfId="0" applyNumberFormat="1" applyFill="1" applyBorder="1"/>
    <xf numFmtId="43" fontId="0" fillId="3" borderId="1" xfId="0" applyNumberFormat="1" applyFill="1" applyBorder="1"/>
    <xf numFmtId="0" fontId="0" fillId="0" borderId="0" xfId="0"/>
    <xf numFmtId="166" fontId="2" fillId="0" borderId="0" xfId="2" applyNumberFormat="1" applyFont="1"/>
    <xf numFmtId="41" fontId="0" fillId="0" borderId="1" xfId="0" applyNumberFormat="1" applyBorder="1"/>
    <xf numFmtId="41" fontId="0" fillId="0" borderId="0" xfId="0" applyNumberFormat="1"/>
    <xf numFmtId="41" fontId="8" fillId="0" borderId="0" xfId="0" applyNumberFormat="1" applyFont="1" applyAlignment="1">
      <alignment horizontal="left" indent="1"/>
    </xf>
    <xf numFmtId="41" fontId="8" fillId="0" borderId="0" xfId="0" applyNumberFormat="1" applyFont="1"/>
    <xf numFmtId="41" fontId="3" fillId="0" borderId="0" xfId="0" applyNumberFormat="1" applyFont="1"/>
    <xf numFmtId="41" fontId="9" fillId="0" borderId="0" xfId="0" applyNumberFormat="1" applyFont="1"/>
    <xf numFmtId="41" fontId="0" fillId="2" borderId="3" xfId="0" applyNumberFormat="1" applyFill="1" applyBorder="1"/>
    <xf numFmtId="41" fontId="0" fillId="0" borderId="0" xfId="0" applyNumberFormat="1" applyAlignment="1">
      <alignment vertical="center"/>
    </xf>
    <xf numFmtId="41" fontId="0" fillId="4" borderId="1" xfId="0" applyNumberFormat="1" applyFill="1" applyBorder="1" applyAlignment="1">
      <alignment vertical="center"/>
    </xf>
    <xf numFmtId="41" fontId="3" fillId="4" borderId="1" xfId="0" applyNumberFormat="1" applyFont="1" applyFill="1" applyBorder="1" applyAlignment="1">
      <alignment horizontal="center" vertical="center"/>
    </xf>
    <xf numFmtId="41" fontId="7" fillId="0" borderId="0" xfId="0" applyNumberFormat="1" applyFont="1" applyAlignment="1">
      <alignment horizontal="center"/>
    </xf>
    <xf numFmtId="166" fontId="2" fillId="2" borderId="3" xfId="2" applyNumberFormat="1" applyFont="1" applyFill="1" applyBorder="1"/>
    <xf numFmtId="166" fontId="1" fillId="0" borderId="0" xfId="2" applyNumberFormat="1" applyFont="1"/>
    <xf numFmtId="41" fontId="0" fillId="0" borderId="0" xfId="0" applyNumberFormat="1" applyFont="1"/>
    <xf numFmtId="166" fontId="1" fillId="0" borderId="4" xfId="2" applyNumberFormat="1" applyFont="1" applyBorder="1"/>
    <xf numFmtId="41" fontId="7" fillId="0" borderId="0" xfId="0" applyNumberFormat="1" applyFont="1"/>
    <xf numFmtId="0" fontId="0" fillId="0" borderId="0" xfId="0"/>
    <xf numFmtId="0" fontId="0" fillId="0" borderId="0" xfId="0" applyNumberFormat="1"/>
    <xf numFmtId="0" fontId="0" fillId="3" borderId="1" xfId="0" applyNumberFormat="1" applyFill="1" applyBorder="1"/>
    <xf numFmtId="0" fontId="0" fillId="0" borderId="0" xfId="0"/>
    <xf numFmtId="0" fontId="3" fillId="0" borderId="15" xfId="0" applyFont="1" applyBorder="1" applyAlignment="1">
      <alignment horizontal="center" vertical="center"/>
    </xf>
    <xf numFmtId="0" fontId="3" fillId="0" borderId="17" xfId="0" applyFont="1" applyBorder="1" applyAlignment="1">
      <alignment horizontal="center" vertical="center"/>
    </xf>
    <xf numFmtId="0" fontId="3" fillId="0" borderId="19" xfId="0" applyFont="1" applyBorder="1" applyAlignment="1">
      <alignment horizontal="center" vertical="center"/>
    </xf>
    <xf numFmtId="0" fontId="12" fillId="0" borderId="0" xfId="0" applyFont="1"/>
    <xf numFmtId="0" fontId="3" fillId="5" borderId="14"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8" xfId="0" applyFont="1" applyFill="1" applyBorder="1" applyAlignment="1">
      <alignment horizontal="center" vertical="center"/>
    </xf>
    <xf numFmtId="43" fontId="0" fillId="0" borderId="0" xfId="0" applyNumberFormat="1" applyAlignment="1">
      <alignment horizontal="left" indent="2"/>
    </xf>
    <xf numFmtId="43" fontId="0" fillId="0" borderId="1" xfId="0" applyNumberFormat="1" applyBorder="1" applyAlignment="1">
      <alignment horizontal="left" indent="2"/>
    </xf>
    <xf numFmtId="0" fontId="0" fillId="0" borderId="0" xfId="0"/>
    <xf numFmtId="0" fontId="0" fillId="2" borderId="3" xfId="0" applyFill="1" applyBorder="1" applyAlignment="1">
      <alignment horizontal="center"/>
    </xf>
    <xf numFmtId="44" fontId="15" fillId="7" borderId="22" xfId="0" applyNumberFormat="1" applyFont="1" applyFill="1" applyBorder="1" applyAlignment="1">
      <alignment horizontal="center" vertical="center"/>
    </xf>
    <xf numFmtId="44" fontId="15" fillId="7" borderId="23" xfId="0" applyNumberFormat="1" applyFont="1" applyFill="1" applyBorder="1" applyAlignment="1">
      <alignment horizontal="center" vertical="center" wrapText="1"/>
    </xf>
    <xf numFmtId="44" fontId="15" fillId="7" borderId="24" xfId="0" applyNumberFormat="1" applyFont="1" applyFill="1" applyBorder="1" applyAlignment="1">
      <alignment horizontal="center" vertical="center" wrapText="1"/>
    </xf>
    <xf numFmtId="0" fontId="0" fillId="0" borderId="20" xfId="0" applyNumberFormat="1" applyBorder="1" applyAlignment="1">
      <alignment horizontal="center"/>
    </xf>
    <xf numFmtId="0" fontId="0" fillId="0" borderId="16" xfId="0" applyNumberFormat="1" applyBorder="1" applyAlignment="1">
      <alignment horizontal="center"/>
    </xf>
    <xf numFmtId="0" fontId="0" fillId="0" borderId="18" xfId="0" applyNumberFormat="1" applyBorder="1" applyAlignment="1">
      <alignment horizontal="center"/>
    </xf>
    <xf numFmtId="44" fontId="0" fillId="0" borderId="5" xfId="0" applyNumberFormat="1" applyBorder="1"/>
    <xf numFmtId="44" fontId="0" fillId="0" borderId="6" xfId="0" applyNumberFormat="1" applyBorder="1"/>
    <xf numFmtId="44" fontId="0" fillId="0" borderId="7" xfId="0" applyNumberFormat="1" applyBorder="1"/>
    <xf numFmtId="44" fontId="3" fillId="0" borderId="8" xfId="0" applyNumberFormat="1" applyFont="1" applyBorder="1" applyAlignment="1">
      <alignment horizontal="left" indent="1"/>
    </xf>
    <xf numFmtId="44" fontId="0" fillId="0" borderId="0" xfId="0" applyNumberFormat="1" applyBorder="1"/>
    <xf numFmtId="44" fontId="0" fillId="0" borderId="9" xfId="0" applyNumberFormat="1" applyBorder="1"/>
    <xf numFmtId="44" fontId="0" fillId="0" borderId="8" xfId="0" applyNumberFormat="1" applyBorder="1"/>
    <xf numFmtId="168" fontId="0" fillId="2" borderId="3" xfId="3" applyNumberFormat="1" applyFont="1" applyFill="1" applyBorder="1" applyAlignment="1">
      <alignment horizontal="center"/>
    </xf>
    <xf numFmtId="44" fontId="0" fillId="0" borderId="10" xfId="0" applyNumberFormat="1" applyBorder="1"/>
    <xf numFmtId="44" fontId="0" fillId="0" borderId="11" xfId="0" applyNumberFormat="1" applyBorder="1"/>
    <xf numFmtId="44" fontId="0" fillId="6" borderId="21" xfId="0" applyNumberFormat="1" applyFill="1" applyBorder="1"/>
    <xf numFmtId="44" fontId="0" fillId="0" borderId="1" xfId="0" applyNumberFormat="1" applyBorder="1" applyAlignment="1">
      <alignment horizontal="center"/>
    </xf>
    <xf numFmtId="10" fontId="0" fillId="2" borderId="17" xfId="3" applyNumberFormat="1" applyFont="1" applyFill="1" applyBorder="1"/>
    <xf numFmtId="10" fontId="0" fillId="2" borderId="19" xfId="3" applyNumberFormat="1" applyFont="1" applyFill="1" applyBorder="1"/>
    <xf numFmtId="0" fontId="0" fillId="0" borderId="1" xfId="0" applyBorder="1" applyAlignment="1">
      <alignment horizontal="center"/>
    </xf>
    <xf numFmtId="0" fontId="0" fillId="0" borderId="1" xfId="0" applyBorder="1" applyAlignment="1">
      <alignment horizontal="left"/>
    </xf>
    <xf numFmtId="0" fontId="0" fillId="0" borderId="2" xfId="0" applyBorder="1"/>
    <xf numFmtId="0" fontId="3" fillId="0" borderId="2" xfId="0" applyFont="1" applyBorder="1" applyAlignment="1">
      <alignment horizontal="center" textRotation="90" wrapText="1"/>
    </xf>
    <xf numFmtId="0" fontId="0" fillId="0" borderId="1" xfId="0" applyBorder="1" applyAlignment="1">
      <alignment horizontal="left" vertical="center" indent="9"/>
    </xf>
    <xf numFmtId="10" fontId="0" fillId="2" borderId="29" xfId="3" applyNumberFormat="1" applyFont="1" applyFill="1" applyBorder="1"/>
    <xf numFmtId="0" fontId="0" fillId="0" borderId="27" xfId="0" applyNumberFormat="1" applyBorder="1" applyAlignment="1">
      <alignment horizontal="center"/>
    </xf>
    <xf numFmtId="9" fontId="2" fillId="2" borderId="3" xfId="0" applyNumberFormat="1" applyFont="1" applyFill="1" applyBorder="1"/>
    <xf numFmtId="44" fontId="0" fillId="0" borderId="0" xfId="0" applyNumberFormat="1"/>
    <xf numFmtId="44" fontId="0" fillId="0" borderId="4" xfId="0" applyNumberFormat="1" applyBorder="1"/>
    <xf numFmtId="44" fontId="0" fillId="0" borderId="26" xfId="0" applyNumberFormat="1" applyBorder="1"/>
    <xf numFmtId="44" fontId="0" fillId="0" borderId="25" xfId="0" applyNumberFormat="1" applyBorder="1"/>
    <xf numFmtId="44" fontId="0" fillId="0" borderId="28" xfId="0" applyNumberFormat="1" applyBorder="1"/>
    <xf numFmtId="0" fontId="0" fillId="0" borderId="0" xfId="0" applyAlignment="1">
      <alignment horizontal="left" vertical="center" indent="9"/>
    </xf>
    <xf numFmtId="0" fontId="0" fillId="0" borderId="0" xfId="0" applyAlignment="1">
      <alignment horizontal="left" vertical="center" indent="4"/>
    </xf>
    <xf numFmtId="0" fontId="0" fillId="0" borderId="0" xfId="0" applyAlignment="1">
      <alignment horizontal="left"/>
    </xf>
    <xf numFmtId="0" fontId="0" fillId="0" borderId="0" xfId="0" applyAlignment="1">
      <alignment horizontal="left" vertical="center"/>
    </xf>
    <xf numFmtId="0" fontId="3" fillId="2" borderId="3" xfId="0" applyFont="1" applyFill="1" applyBorder="1" applyAlignment="1">
      <alignment horizontal="center"/>
    </xf>
    <xf numFmtId="164" fontId="6" fillId="0" borderId="0" xfId="3" applyNumberFormat="1" applyFont="1"/>
    <xf numFmtId="165" fontId="6" fillId="0" borderId="0" xfId="1" applyNumberFormat="1" applyFont="1"/>
    <xf numFmtId="166" fontId="6" fillId="0" borderId="0" xfId="2" applyNumberFormat="1" applyFont="1"/>
    <xf numFmtId="44" fontId="6" fillId="0" borderId="0" xfId="2" applyNumberFormat="1" applyFont="1"/>
    <xf numFmtId="166" fontId="6" fillId="0" borderId="1" xfId="2" applyNumberFormat="1" applyFont="1" applyBorder="1"/>
    <xf numFmtId="43" fontId="0" fillId="0" borderId="0" xfId="0" applyNumberFormat="1"/>
    <xf numFmtId="44" fontId="0" fillId="0" borderId="0" xfId="0" applyNumberFormat="1"/>
    <xf numFmtId="43" fontId="8" fillId="0" borderId="0" xfId="0" applyNumberFormat="1" applyFont="1"/>
    <xf numFmtId="43" fontId="0" fillId="0" borderId="0" xfId="0" applyNumberFormat="1"/>
    <xf numFmtId="43" fontId="8" fillId="0" borderId="0" xfId="0" applyNumberFormat="1" applyFont="1"/>
    <xf numFmtId="44" fontId="0" fillId="0" borderId="0" xfId="2" applyFont="1"/>
    <xf numFmtId="44" fontId="3" fillId="0" borderId="0" xfId="2" applyFont="1"/>
    <xf numFmtId="44" fontId="9" fillId="0" borderId="0" xfId="2" applyFont="1"/>
    <xf numFmtId="0" fontId="0" fillId="0" borderId="0" xfId="0"/>
    <xf numFmtId="43" fontId="0" fillId="0" borderId="0" xfId="0" applyNumberFormat="1"/>
    <xf numFmtId="43" fontId="3" fillId="0" borderId="0" xfId="0" applyNumberFormat="1" applyFont="1"/>
    <xf numFmtId="43" fontId="0" fillId="2" borderId="4" xfId="0" applyNumberFormat="1" applyFill="1" applyBorder="1"/>
    <xf numFmtId="43" fontId="8" fillId="2" borderId="4" xfId="0" applyNumberFormat="1" applyFont="1" applyFill="1" applyBorder="1"/>
    <xf numFmtId="166" fontId="2" fillId="0" borderId="0" xfId="2" applyNumberFormat="1" applyFont="1"/>
    <xf numFmtId="0" fontId="0" fillId="0" borderId="0" xfId="0"/>
    <xf numFmtId="0" fontId="0" fillId="0" borderId="1" xfId="0" applyBorder="1"/>
    <xf numFmtId="166" fontId="1" fillId="0" borderId="0" xfId="2" applyNumberFormat="1" applyFont="1"/>
    <xf numFmtId="166" fontId="8" fillId="0" borderId="0" xfId="2" applyNumberFormat="1" applyFont="1"/>
    <xf numFmtId="166" fontId="1" fillId="0" borderId="4" xfId="2" applyNumberFormat="1" applyFont="1" applyBorder="1"/>
    <xf numFmtId="0" fontId="0" fillId="0" borderId="0" xfId="0" applyAlignment="1">
      <alignment horizontal="center"/>
    </xf>
    <xf numFmtId="0" fontId="0" fillId="2" borderId="3" xfId="0" applyFill="1" applyBorder="1"/>
    <xf numFmtId="0" fontId="3" fillId="5" borderId="20" xfId="0" applyFont="1" applyFill="1" applyBorder="1" applyAlignment="1">
      <alignment horizontal="center" vertical="center"/>
    </xf>
    <xf numFmtId="0" fontId="3" fillId="0" borderId="21" xfId="0" applyFont="1" applyBorder="1" applyAlignment="1">
      <alignment horizontal="center" vertical="center"/>
    </xf>
    <xf numFmtId="0" fontId="3" fillId="0" borderId="30" xfId="0" applyFont="1" applyBorder="1" applyAlignment="1">
      <alignment horizontal="center" vertical="center"/>
    </xf>
    <xf numFmtId="43" fontId="7" fillId="0" borderId="0" xfId="0" quotePrefix="1" applyNumberFormat="1" applyFont="1" applyAlignment="1">
      <alignment horizontal="center"/>
    </xf>
    <xf numFmtId="0" fontId="16" fillId="0" borderId="0" xfId="0" applyFont="1"/>
    <xf numFmtId="0" fontId="17" fillId="0" borderId="0" xfId="0" applyFont="1"/>
    <xf numFmtId="0" fontId="4" fillId="2" borderId="1" xfId="0" quotePrefix="1" applyFont="1" applyFill="1" applyBorder="1" applyAlignment="1">
      <alignment horizontal="center"/>
    </xf>
    <xf numFmtId="0" fontId="4" fillId="2" borderId="1" xfId="0" applyFont="1" applyFill="1" applyBorder="1" applyAlignment="1">
      <alignment horizontal="center"/>
    </xf>
    <xf numFmtId="43" fontId="4" fillId="2" borderId="0" xfId="0" applyNumberFormat="1" applyFont="1" applyFill="1" applyAlignment="1">
      <alignment horizontal="center"/>
    </xf>
    <xf numFmtId="43" fontId="4" fillId="2" borderId="1" xfId="0" quotePrefix="1" applyNumberFormat="1" applyFont="1" applyFill="1" applyBorder="1" applyAlignment="1">
      <alignment horizontal="center"/>
    </xf>
    <xf numFmtId="43" fontId="7" fillId="0" borderId="0" xfId="0" quotePrefix="1" applyNumberFormat="1" applyFont="1" applyAlignment="1">
      <alignment horizontal="center"/>
    </xf>
    <xf numFmtId="43" fontId="4" fillId="2" borderId="2" xfId="0" applyNumberFormat="1" applyFont="1" applyFill="1" applyBorder="1" applyAlignment="1">
      <alignment horizontal="center"/>
    </xf>
    <xf numFmtId="0" fontId="4" fillId="2" borderId="0" xfId="0" applyFont="1" applyFill="1" applyAlignment="1">
      <alignment horizontal="center"/>
    </xf>
    <xf numFmtId="41" fontId="10" fillId="4" borderId="12" xfId="0" applyNumberFormat="1" applyFont="1" applyFill="1" applyBorder="1" applyAlignment="1">
      <alignment horizontal="center" vertical="center"/>
    </xf>
    <xf numFmtId="41" fontId="0" fillId="4" borderId="2" xfId="0" applyNumberFormat="1" applyFill="1" applyBorder="1" applyAlignment="1">
      <alignment horizontal="center" vertical="center"/>
    </xf>
    <xf numFmtId="41" fontId="0" fillId="4" borderId="13" xfId="0" applyNumberFormat="1" applyFill="1" applyBorder="1" applyAlignment="1">
      <alignment horizontal="center" vertical="center"/>
    </xf>
    <xf numFmtId="41" fontId="4" fillId="4" borderId="2" xfId="0" applyNumberFormat="1" applyFont="1" applyFill="1" applyBorder="1" applyAlignment="1">
      <alignment horizontal="center" vertical="center"/>
    </xf>
    <xf numFmtId="44" fontId="0" fillId="0" borderId="0" xfId="0" applyNumberFormat="1" applyBorder="1" applyAlignment="1">
      <alignment horizontal="right"/>
    </xf>
    <xf numFmtId="44" fontId="0" fillId="0" borderId="9" xfId="0" applyNumberFormat="1" applyBorder="1" applyAlignment="1">
      <alignment horizontal="right"/>
    </xf>
    <xf numFmtId="0" fontId="4" fillId="0" borderId="2" xfId="0" applyFont="1" applyBorder="1" applyAlignment="1">
      <alignment horizontal="center" vertical="center" wrapText="1"/>
    </xf>
    <xf numFmtId="0" fontId="0" fillId="0" borderId="0" xfId="0"/>
    <xf numFmtId="0" fontId="0" fillId="0" borderId="0" xfId="0" applyAlignment="1">
      <alignment horizontal="left" vertical="center"/>
    </xf>
    <xf numFmtId="0" fontId="0" fillId="0" borderId="0" xfId="0"/>
    <xf numFmtId="0" fontId="0" fillId="0" borderId="0" xfId="0" applyAlignment="1">
      <alignment horizontal="left" vertical="center"/>
    </xf>
    <xf numFmtId="0" fontId="0" fillId="0" borderId="0" xfId="0" applyAlignment="1">
      <alignment horizontal="left"/>
    </xf>
    <xf numFmtId="0" fontId="0" fillId="0" borderId="0" xfId="0" applyAlignment="1">
      <alignment horizontal="center"/>
    </xf>
  </cellXfs>
  <cellStyles count="6">
    <cellStyle name="Comma" xfId="1" builtinId="3"/>
    <cellStyle name="Comma 3" xfId="5"/>
    <cellStyle name="Currency" xfId="2" builtinId="4"/>
    <cellStyle name="Normal" xfId="0" builtinId="0"/>
    <cellStyle name="Normal 3" xfId="4"/>
    <cellStyle name="Percent" xfId="3" builtinId="5"/>
  </cellStyles>
  <dxfs count="0"/>
  <tableStyles count="0" defaultTableStyle="TableStyleMedium9" defaultPivotStyle="PivotStyleLight16"/>
  <colors>
    <mruColors>
      <color rgb="FFD0D4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200025</xdr:colOff>
      <xdr:row>1</xdr:row>
      <xdr:rowOff>238126</xdr:rowOff>
    </xdr:from>
    <xdr:to>
      <xdr:col>6</xdr:col>
      <xdr:colOff>581025</xdr:colOff>
      <xdr:row>12</xdr:row>
      <xdr:rowOff>9525</xdr:rowOff>
    </xdr:to>
    <xdr:sp macro="" textlink="">
      <xdr:nvSpPr>
        <xdr:cNvPr id="2" name="Rounded Rectangle 1">
          <a:extLst>
            <a:ext uri="{FF2B5EF4-FFF2-40B4-BE49-F238E27FC236}">
              <a16:creationId xmlns:a16="http://schemas.microsoft.com/office/drawing/2014/main" id="{00000000-0008-0000-0100-000002000000}"/>
            </a:ext>
          </a:extLst>
        </xdr:cNvPr>
        <xdr:cNvSpPr/>
      </xdr:nvSpPr>
      <xdr:spPr>
        <a:xfrm>
          <a:off x="4143375" y="438151"/>
          <a:ext cx="2171700" cy="178117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lang="en-US" sz="1100"/>
        </a:p>
      </xdr:txBody>
    </xdr:sp>
    <xdr:clientData/>
  </xdr:twoCellAnchor>
  <xdr:twoCellAnchor>
    <xdr:from>
      <xdr:col>4</xdr:col>
      <xdr:colOff>409575</xdr:colOff>
      <xdr:row>3</xdr:row>
      <xdr:rowOff>95251</xdr:rowOff>
    </xdr:from>
    <xdr:to>
      <xdr:col>6</xdr:col>
      <xdr:colOff>361950</xdr:colOff>
      <xdr:row>11</xdr:row>
      <xdr:rowOff>19051</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4352925" y="781051"/>
          <a:ext cx="1743075" cy="1257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400"/>
            <a:t>Note that</a:t>
          </a:r>
          <a:r>
            <a:rPr lang="en-US" sz="1400" baseline="0"/>
            <a:t> the inputs are in dollars but the statements below are in thousands of dollars.</a:t>
          </a:r>
          <a:endParaRPr lang="en-US" sz="1400"/>
        </a:p>
      </xdr:txBody>
    </xdr:sp>
    <xdr:clientData/>
  </xdr:twoCellAnchor>
  <xdr:twoCellAnchor>
    <xdr:from>
      <xdr:col>5</xdr:col>
      <xdr:colOff>99645</xdr:colOff>
      <xdr:row>72</xdr:row>
      <xdr:rowOff>190500</xdr:rowOff>
    </xdr:from>
    <xdr:to>
      <xdr:col>9</xdr:col>
      <xdr:colOff>52021</xdr:colOff>
      <xdr:row>88</xdr:row>
      <xdr:rowOff>20514</xdr:rowOff>
    </xdr:to>
    <xdr:sp macro="" textlink="">
      <xdr:nvSpPr>
        <xdr:cNvPr id="4" name="Rounded Rectangle 3">
          <a:extLst>
            <a:ext uri="{FF2B5EF4-FFF2-40B4-BE49-F238E27FC236}">
              <a16:creationId xmlns:a16="http://schemas.microsoft.com/office/drawing/2014/main" id="{00000000-0008-0000-0100-000004000000}"/>
            </a:ext>
          </a:extLst>
        </xdr:cNvPr>
        <xdr:cNvSpPr/>
      </xdr:nvSpPr>
      <xdr:spPr>
        <a:xfrm>
          <a:off x="4976445" y="14639925"/>
          <a:ext cx="2133601" cy="297326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t"/>
        <a:lstStyle/>
        <a:p>
          <a:pPr algn="ctr"/>
          <a:r>
            <a:rPr lang="en-US" sz="1600" b="1"/>
            <a:t>Create formulas only</a:t>
          </a:r>
          <a:r>
            <a:rPr lang="en-US" sz="1600" b="1" baseline="0"/>
            <a:t> in the YELLOW cells.  The resulting values need to have the proper sign for any input values. </a:t>
          </a:r>
          <a:r>
            <a:rPr lang="en-US" sz="1100" b="0" i="0" u="none" strike="noStrike">
              <a:solidFill>
                <a:schemeClr val="dk1"/>
              </a:solidFill>
              <a:latin typeface="+mn-lt"/>
              <a:ea typeface="+mn-ea"/>
              <a:cs typeface="+mn-cs"/>
            </a:rPr>
            <a:t> </a:t>
          </a:r>
          <a:r>
            <a:rPr lang="en-US" sz="1600"/>
            <a:t> </a:t>
          </a:r>
        </a:p>
        <a:p>
          <a:pPr algn="ctr"/>
          <a:endParaRPr lang="en-US" sz="1600" b="1"/>
        </a:p>
        <a:p>
          <a:pPr algn="ctr"/>
          <a:r>
            <a:rPr lang="en-US" sz="2000" b="1"/>
            <a:t>- = USE</a:t>
          </a:r>
        </a:p>
        <a:p>
          <a:pPr algn="ctr"/>
          <a:endParaRPr lang="en-US" sz="2000" b="1"/>
        </a:p>
        <a:p>
          <a:pPr algn="ctr"/>
          <a:r>
            <a:rPr lang="en-US" sz="2000" b="1"/>
            <a:t>+</a:t>
          </a:r>
          <a:r>
            <a:rPr lang="en-US" sz="2000" b="1" baseline="0"/>
            <a:t> = SOURCE</a:t>
          </a:r>
          <a:endParaRPr lang="en-US" sz="1600" b="1"/>
        </a:p>
      </xdr:txBody>
    </xdr:sp>
    <xdr:clientData/>
  </xdr:twoCellAnchor>
  <xdr:twoCellAnchor>
    <xdr:from>
      <xdr:col>4</xdr:col>
      <xdr:colOff>352426</xdr:colOff>
      <xdr:row>12</xdr:row>
      <xdr:rowOff>180975</xdr:rowOff>
    </xdr:from>
    <xdr:to>
      <xdr:col>6</xdr:col>
      <xdr:colOff>542925</xdr:colOff>
      <xdr:row>16</xdr:row>
      <xdr:rowOff>38100</xdr:rowOff>
    </xdr:to>
    <xdr:sp macro="" textlink="">
      <xdr:nvSpPr>
        <xdr:cNvPr id="6" name="Right Arrow 5">
          <a:extLst>
            <a:ext uri="{FF2B5EF4-FFF2-40B4-BE49-F238E27FC236}">
              <a16:creationId xmlns:a16="http://schemas.microsoft.com/office/drawing/2014/main" id="{00000000-0008-0000-0100-000006000000}"/>
            </a:ext>
          </a:extLst>
        </xdr:cNvPr>
        <xdr:cNvSpPr/>
      </xdr:nvSpPr>
      <xdr:spPr>
        <a:xfrm>
          <a:off x="4295776" y="2390775"/>
          <a:ext cx="1981199" cy="666750"/>
        </a:xfrm>
        <a:prstGeom prst="rightArrow">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lang="en-US" sz="1800" b="1" cap="none" spc="0">
              <a:ln w="12700">
                <a:solidFill>
                  <a:schemeClr val="tx2">
                    <a:satMod val="155000"/>
                  </a:schemeClr>
                </a:solidFill>
                <a:prstDash val="solid"/>
              </a:ln>
              <a:solidFill>
                <a:schemeClr val="bg2">
                  <a:tint val="85000"/>
                  <a:satMod val="155000"/>
                </a:schemeClr>
              </a:solidFill>
              <a:effectLst/>
            </a:rPr>
            <a:t>Instructions</a:t>
          </a:r>
          <a:endParaRPr lang="en-US" sz="1100">
            <a:effectLst/>
          </a:endParaRPr>
        </a:p>
      </xdr:txBody>
    </xdr:sp>
    <xdr:clientData/>
  </xdr:twoCellAnchor>
  <xdr:twoCellAnchor>
    <xdr:from>
      <xdr:col>10</xdr:col>
      <xdr:colOff>256988</xdr:colOff>
      <xdr:row>41</xdr:row>
      <xdr:rowOff>119155</xdr:rowOff>
    </xdr:from>
    <xdr:to>
      <xdr:col>10</xdr:col>
      <xdr:colOff>4828988</xdr:colOff>
      <xdr:row>50</xdr:row>
      <xdr:rowOff>119716</xdr:rowOff>
    </xdr:to>
    <xdr:sp macro="" textlink="">
      <xdr:nvSpPr>
        <xdr:cNvPr id="8" name="Rounded Rectangle 7">
          <a:extLst>
            <a:ext uri="{FF2B5EF4-FFF2-40B4-BE49-F238E27FC236}">
              <a16:creationId xmlns:a16="http://schemas.microsoft.com/office/drawing/2014/main" id="{00000000-0008-0000-0100-000008000000}"/>
            </a:ext>
          </a:extLst>
        </xdr:cNvPr>
        <xdr:cNvSpPr/>
      </xdr:nvSpPr>
      <xdr:spPr>
        <a:xfrm>
          <a:off x="7891929" y="8291979"/>
          <a:ext cx="4572000" cy="1778561"/>
        </a:xfrm>
        <a:prstGeom prst="roundRect">
          <a:avLst/>
        </a:prstGeom>
      </xdr:spPr>
      <xdr:style>
        <a:lnRef idx="1">
          <a:schemeClr val="accent6"/>
        </a:lnRef>
        <a:fillRef idx="3">
          <a:schemeClr val="accent6"/>
        </a:fillRef>
        <a:effectRef idx="2">
          <a:schemeClr val="accent6"/>
        </a:effectRef>
        <a:fontRef idx="minor">
          <a:schemeClr val="lt1"/>
        </a:fontRef>
      </xdr:style>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w="18415" cmpd="sng">
                <a:solidFill>
                  <a:prstClr val="white"/>
                </a:solidFill>
                <a:prstDash val="solid"/>
              </a:ln>
              <a:noFill/>
              <a:effectLst>
                <a:outerShdw blurRad="63500" dir="3600000" algn="tl" rotWithShape="0">
                  <a:srgbClr val="000000">
                    <a:alpha val="70000"/>
                  </a:srgbClr>
                </a:outerShdw>
              </a:effectLst>
              <a:uLnTx/>
              <a:uFillTx/>
              <a:latin typeface="+mn-lt"/>
              <a:ea typeface="+mn-ea"/>
              <a:cs typeface="+mn-cs"/>
            </a:rPr>
            <a:t>Create a formula in Cell D44 (Cash for 2016) that will adjust in value so as to make the balance sheet balance regardless of how the inputs are set.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457200</xdr:colOff>
      <xdr:row>1</xdr:row>
      <xdr:rowOff>12699</xdr:rowOff>
    </xdr:from>
    <xdr:to>
      <xdr:col>13</xdr:col>
      <xdr:colOff>438150</xdr:colOff>
      <xdr:row>18</xdr:row>
      <xdr:rowOff>182880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57200" y="195579"/>
          <a:ext cx="10206990" cy="3279141"/>
        </a:xfrm>
        <a:prstGeom prst="rect">
          <a:avLst/>
        </a:prstGeom>
        <a:solidFill>
          <a:schemeClr val="bg1"/>
        </a:solidFill>
        <a:ln w="28575" cmpd="thinThick">
          <a:solidFill>
            <a:schemeClr val="tx2"/>
          </a:solidFill>
        </a:ln>
        <a:effectLst>
          <a:innerShdw blurRad="63500" dist="152400" dir="2700000">
            <a:prstClr val="black">
              <a:alpha val="50000"/>
            </a:prstClr>
          </a:innerShdw>
        </a:effectLst>
        <a:scene3d>
          <a:camera prst="orthographicFront"/>
          <a:lightRig rig="threePt" dir="t"/>
        </a:scene3d>
        <a:sp3d prstMaterial="matte"/>
      </xdr:spPr>
      <xdr:style>
        <a:lnRef idx="0">
          <a:scrgbClr r="0" g="0" b="0"/>
        </a:lnRef>
        <a:fillRef idx="0">
          <a:scrgbClr r="0" g="0" b="0"/>
        </a:fillRef>
        <a:effectRef idx="0">
          <a:scrgbClr r="0" g="0" b="0"/>
        </a:effectRef>
        <a:fontRef idx="minor">
          <a:schemeClr val="dk1"/>
        </a:fontRef>
      </xdr:style>
      <xdr:txBody>
        <a:bodyPr wrap="square" rtlCol="0" anchor="t"/>
        <a:lstStyle/>
        <a:p>
          <a:r>
            <a:rPr lang="en-US" sz="1200" b="1">
              <a:solidFill>
                <a:schemeClr val="dk1"/>
              </a:solidFill>
              <a:latin typeface="+mn-lt"/>
              <a:ea typeface="+mn-ea"/>
              <a:cs typeface="+mn-cs"/>
            </a:rPr>
            <a:t>You are given the data for a company for 12 months. The company uses short-term loans and marketable securities investments to bring the cash balance</a:t>
          </a:r>
          <a:r>
            <a:rPr lang="en-US" sz="1200" b="1" baseline="0">
              <a:solidFill>
                <a:schemeClr val="dk1"/>
              </a:solidFill>
              <a:latin typeface="+mn-lt"/>
              <a:ea typeface="+mn-ea"/>
              <a:cs typeface="+mn-cs"/>
            </a:rPr>
            <a:t> to the desired level </a:t>
          </a:r>
          <a:r>
            <a:rPr lang="en-US" sz="1200" b="1">
              <a:solidFill>
                <a:schemeClr val="dk1"/>
              </a:solidFill>
              <a:latin typeface="+mn-lt"/>
              <a:ea typeface="+mn-ea"/>
              <a:cs typeface="+mn-cs"/>
            </a:rPr>
            <a:t>at the end of each month. Short-term loans will be paid down or paid off with any excess balances and marketable securities will be used only when the loan balance is zero. Marketable securities will be sold first to supply any needed cash infusions before loans are used. The company had no marketable securities and no short-term loans at the beginning of</a:t>
          </a:r>
          <a:r>
            <a:rPr lang="en-US" sz="1200" b="1" baseline="0">
              <a:solidFill>
                <a:schemeClr val="dk1"/>
              </a:solidFill>
              <a:latin typeface="+mn-lt"/>
              <a:ea typeface="+mn-ea"/>
              <a:cs typeface="+mn-cs"/>
            </a:rPr>
            <a:t> January. </a:t>
          </a:r>
        </a:p>
        <a:p>
          <a:endParaRPr lang="en-US" sz="1200" b="1" baseline="0">
            <a:solidFill>
              <a:schemeClr val="dk1"/>
            </a:solidFill>
            <a:latin typeface="+mn-lt"/>
            <a:ea typeface="+mn-ea"/>
            <a:cs typeface="+mn-cs"/>
          </a:endParaRPr>
        </a:p>
        <a:p>
          <a:r>
            <a:rPr lang="en-US" sz="1200" b="1" baseline="0">
              <a:solidFill>
                <a:schemeClr val="dk1"/>
              </a:solidFill>
              <a:latin typeface="+mn-lt"/>
              <a:ea typeface="+mn-ea"/>
              <a:cs typeface="+mn-cs"/>
            </a:rPr>
            <a:t>The company expects to make an outlay for new capital equipment in May, June, July, or August. Create a drop-down list in Cell L24 for the user to select the month of the outlay. Use this and other input information to </a:t>
          </a:r>
          <a:r>
            <a:rPr lang="en-US" sz="1200" b="1">
              <a:solidFill>
                <a:schemeClr val="dk1"/>
              </a:solidFill>
              <a:latin typeface="+mn-lt"/>
              <a:ea typeface="+mn-ea"/>
              <a:cs typeface="+mn-cs"/>
            </a:rPr>
            <a:t>complete the Cash Budget.</a:t>
          </a:r>
          <a:r>
            <a:rPr lang="en-US" sz="1200" b="1" baseline="0">
              <a:solidFill>
                <a:schemeClr val="dk1"/>
              </a:solidFill>
              <a:latin typeface="+mn-lt"/>
              <a:ea typeface="+mn-ea"/>
              <a:cs typeface="+mn-cs"/>
            </a:rPr>
            <a:t> Then complete the section that gives </a:t>
          </a:r>
          <a:r>
            <a:rPr lang="en-US" sz="1200" b="1">
              <a:solidFill>
                <a:schemeClr val="dk1"/>
              </a:solidFill>
              <a:latin typeface="+mn-lt"/>
              <a:ea typeface="+mn-ea"/>
              <a:cs typeface="+mn-cs"/>
            </a:rPr>
            <a:t>the balance of short-term loans at the end of each month</a:t>
          </a:r>
          <a:r>
            <a:rPr lang="en-US" sz="1200" b="1" baseline="0">
              <a:solidFill>
                <a:schemeClr val="dk1"/>
              </a:solidFill>
              <a:latin typeface="+mn-lt"/>
              <a:ea typeface="+mn-ea"/>
              <a:cs typeface="+mn-cs"/>
            </a:rPr>
            <a:t> in Row 52 and the </a:t>
          </a:r>
          <a:r>
            <a:rPr lang="en-US" sz="1200" b="1">
              <a:solidFill>
                <a:schemeClr val="dk1"/>
              </a:solidFill>
              <a:latin typeface="+mn-lt"/>
              <a:ea typeface="+mn-ea"/>
              <a:cs typeface="+mn-cs"/>
            </a:rPr>
            <a:t>balance of marketable securities at the end of each month in Row 53. The formulas should show positive balances when marketable securities are being used, and it should show zero when marketable securities are not being used.</a:t>
          </a:r>
        </a:p>
        <a:p>
          <a:endParaRPr lang="en-US" sz="1200" b="1">
            <a:solidFill>
              <a:schemeClr val="dk1"/>
            </a:solidFill>
            <a:latin typeface="+mn-lt"/>
            <a:ea typeface="+mn-ea"/>
            <a:cs typeface="+mn-cs"/>
          </a:endParaRPr>
        </a:p>
        <a:p>
          <a:r>
            <a:rPr lang="en-US" sz="1200" b="1">
              <a:solidFill>
                <a:schemeClr val="dk1"/>
              </a:solidFill>
              <a:latin typeface="+mn-lt"/>
              <a:ea typeface="+mn-ea"/>
              <a:cs typeface="+mn-cs"/>
            </a:rPr>
            <a:t>Format the range F43:N43 (net cash</a:t>
          </a:r>
          <a:r>
            <a:rPr lang="en-US" sz="1200" b="1" baseline="0">
              <a:solidFill>
                <a:schemeClr val="dk1"/>
              </a:solidFill>
              <a:latin typeface="+mn-lt"/>
              <a:ea typeface="+mn-ea"/>
              <a:cs typeface="+mn-cs"/>
            </a:rPr>
            <a:t> flow)</a:t>
          </a:r>
          <a:r>
            <a:rPr lang="en-US" sz="1200" b="1">
              <a:solidFill>
                <a:schemeClr val="dk1"/>
              </a:solidFill>
              <a:latin typeface="+mn-lt"/>
              <a:ea typeface="+mn-ea"/>
              <a:cs typeface="+mn-cs"/>
            </a:rPr>
            <a:t> so that all values less than zero display as red numbers instead of black numbers</a:t>
          </a:r>
          <a:r>
            <a:rPr lang="en-US" sz="1200" b="1" baseline="0">
              <a:solidFill>
                <a:schemeClr val="dk1"/>
              </a:solidFill>
              <a:latin typeface="+mn-lt"/>
              <a:ea typeface="+mn-ea"/>
              <a:cs typeface="+mn-cs"/>
            </a:rPr>
            <a:t> for any values of the inputs.</a:t>
          </a:r>
        </a:p>
        <a:p>
          <a:pPr eaLnBrk="1" fontAlgn="auto" latinLnBrk="0" hangingPunct="1"/>
          <a:endParaRPr lang="en-US" sz="1200" b="1">
            <a:solidFill>
              <a:schemeClr val="dk1"/>
            </a:solidFill>
            <a:effectLst/>
            <a:latin typeface="+mn-lt"/>
            <a:ea typeface="+mn-ea"/>
            <a:cs typeface="+mn-cs"/>
          </a:endParaRPr>
        </a:p>
        <a:p>
          <a:pPr eaLnBrk="1" fontAlgn="auto" latinLnBrk="0" hangingPunct="1"/>
          <a:r>
            <a:rPr lang="en-US" sz="1200" b="1">
              <a:solidFill>
                <a:schemeClr val="dk1"/>
              </a:solidFill>
              <a:effectLst/>
              <a:latin typeface="+mn-lt"/>
              <a:ea typeface="+mn-ea"/>
              <a:cs typeface="+mn-cs"/>
            </a:rPr>
            <a:t>Name the input cells for collections</a:t>
          </a:r>
          <a:r>
            <a:rPr lang="en-US" sz="1200" b="1" baseline="0">
              <a:solidFill>
                <a:schemeClr val="dk1"/>
              </a:solidFill>
              <a:effectLst/>
              <a:latin typeface="+mn-lt"/>
              <a:ea typeface="+mn-ea"/>
              <a:cs typeface="+mn-cs"/>
            </a:rPr>
            <a:t> Collect0, Collect1, and Collect 2. Then cre</a:t>
          </a:r>
          <a:r>
            <a:rPr lang="en-US" sz="1200" b="1">
              <a:solidFill>
                <a:schemeClr val="dk1"/>
              </a:solidFill>
              <a:effectLst/>
              <a:latin typeface="+mn-lt"/>
              <a:ea typeface="+mn-ea"/>
              <a:cs typeface="+mn-cs"/>
            </a:rPr>
            <a:t>ate</a:t>
          </a:r>
          <a:r>
            <a:rPr lang="en-US" sz="1200" b="1" baseline="0">
              <a:solidFill>
                <a:schemeClr val="dk1"/>
              </a:solidFill>
              <a:effectLst/>
              <a:latin typeface="+mn-lt"/>
              <a:ea typeface="+mn-ea"/>
              <a:cs typeface="+mn-cs"/>
            </a:rPr>
            <a:t> and save three scenarios using the Scenario Manager that show the company's monthly net cash flow for April - December while changing the collection rates. The GOOD scenario will use Collect0 = 60%, Collect1 = 25%, and Collect2 = 15%, the NORMAL scenario will use the base case collection rates given here, and the BAD scenario will use Collect0 =  30%, Collect1 = 10%, and Collect2 =60% . Save a summary of the scenarios on a separate tabbed page. </a:t>
          </a:r>
          <a:endParaRPr lang="en-US" sz="1200">
            <a:effectLst/>
          </a:endParaRP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393700</xdr:colOff>
      <xdr:row>0</xdr:row>
      <xdr:rowOff>171450</xdr:rowOff>
    </xdr:from>
    <xdr:to>
      <xdr:col>8</xdr:col>
      <xdr:colOff>571500</xdr:colOff>
      <xdr:row>13</xdr:row>
      <xdr:rowOff>5256</xdr:rowOff>
    </xdr:to>
    <xdr:sp macro="" textlink="">
      <xdr:nvSpPr>
        <xdr:cNvPr id="2" name="TextBox 1">
          <a:extLst>
            <a:ext uri="{FF2B5EF4-FFF2-40B4-BE49-F238E27FC236}">
              <a16:creationId xmlns:a16="http://schemas.microsoft.com/office/drawing/2014/main" id="{00000000-0008-0000-0300-000002000000}"/>
            </a:ext>
          </a:extLst>
        </xdr:cNvPr>
        <xdr:cNvSpPr txBox="1"/>
      </xdr:nvSpPr>
      <xdr:spPr>
        <a:xfrm>
          <a:off x="393700" y="171450"/>
          <a:ext cx="5054600" cy="2224909"/>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eaLnBrk="1" fontAlgn="auto" latinLnBrk="0" hangingPunct="1"/>
          <a:r>
            <a:rPr lang="en-US" sz="1100" baseline="0">
              <a:solidFill>
                <a:schemeClr val="dk1"/>
              </a:solidFill>
              <a:effectLst/>
              <a:latin typeface="+mn-lt"/>
              <a:ea typeface="+mn-ea"/>
              <a:cs typeface="+mn-cs"/>
            </a:rPr>
            <a:t>Create a bar chart on this page that shows the balances of outstanding short term loans and marketable securities by month for April - December.  These are two separate data series. Short term loan balances should display BELOW the zero line (as negative values) and marketable securities balances should diplay above the zero line (as positive values). FORMAT the chart so that it is self-explanatory and professional in appearance.  Set the Y-axis maximum to $60,000 and the minimum to -$100,000 with major unit divisions set to $20,000. FORMAT the chart so it is self-explanatory and professional and appropriate in appearance. Include a legend for the two series that displays at the bottom of the chart.</a:t>
          </a:r>
          <a:endParaRPr lang="en-US">
            <a:effectLst/>
          </a:endParaRPr>
        </a:p>
        <a:p>
          <a:pPr eaLnBrk="1" fontAlgn="auto" latinLnBrk="0" hangingPunct="1"/>
          <a:endParaRPr lang="en-US" sz="1100" b="1" baseline="0">
            <a:solidFill>
              <a:schemeClr val="dk1"/>
            </a:solidFill>
            <a:effectLst/>
            <a:latin typeface="+mn-lt"/>
            <a:ea typeface="+mn-ea"/>
            <a:cs typeface="+mn-cs"/>
          </a:endParaRPr>
        </a:p>
        <a:p>
          <a:pPr eaLnBrk="1" fontAlgn="auto" latinLnBrk="0" hangingPunct="1"/>
          <a:r>
            <a:rPr lang="en-US" sz="1100" b="1" baseline="0">
              <a:solidFill>
                <a:schemeClr val="dk1"/>
              </a:solidFill>
              <a:effectLst/>
              <a:latin typeface="+mn-lt"/>
              <a:ea typeface="+mn-ea"/>
              <a:cs typeface="+mn-cs"/>
            </a:rPr>
            <a:t>NOTE: Your chart MUST AUTOMATICALLY UPDATE for changes in the inputs and results of Problem 2. </a:t>
          </a:r>
          <a:endParaRPr lang="en-US">
            <a:effectLst/>
          </a:endParaRPr>
        </a:p>
        <a:p>
          <a:endParaRPr 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371476</xdr:colOff>
      <xdr:row>0</xdr:row>
      <xdr:rowOff>171450</xdr:rowOff>
    </xdr:from>
    <xdr:to>
      <xdr:col>4</xdr:col>
      <xdr:colOff>390526</xdr:colOff>
      <xdr:row>4</xdr:row>
      <xdr:rowOff>76200</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371476" y="171450"/>
          <a:ext cx="4038600" cy="1571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n-US" sz="1200"/>
            <a:t>The table below lists the</a:t>
          </a:r>
          <a:r>
            <a:rPr lang="en-US" sz="1200" baseline="0"/>
            <a:t> year-end price of XYZ Co. stock since 2001. Compute the annual rate of return for the stock in the third column of the table. Also create whatever forumlas are necessary to compute the geometric mean of the annual rates of return. Put your final answer in the yellow cell below the table. Be sure to label any intermediate calculations for partial credit. 10 Points</a:t>
          </a:r>
          <a:endParaRPr lang="en-US" sz="12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142875</xdr:colOff>
      <xdr:row>0</xdr:row>
      <xdr:rowOff>133349</xdr:rowOff>
    </xdr:from>
    <xdr:to>
      <xdr:col>6</xdr:col>
      <xdr:colOff>381000</xdr:colOff>
      <xdr:row>7</xdr:row>
      <xdr:rowOff>152400</xdr:rowOff>
    </xdr:to>
    <xdr:sp macro="" textlink="">
      <xdr:nvSpPr>
        <xdr:cNvPr id="2" name="Rounded Rectangle 1">
          <a:extLst>
            <a:ext uri="{FF2B5EF4-FFF2-40B4-BE49-F238E27FC236}">
              <a16:creationId xmlns:a16="http://schemas.microsoft.com/office/drawing/2014/main" id="{00000000-0008-0000-0500-000002000000}"/>
            </a:ext>
          </a:extLst>
        </xdr:cNvPr>
        <xdr:cNvSpPr/>
      </xdr:nvSpPr>
      <xdr:spPr>
        <a:xfrm>
          <a:off x="142875" y="133349"/>
          <a:ext cx="3514725" cy="1352551"/>
        </a:xfrm>
        <a:prstGeom prst="roundRect">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lang="en-US" sz="1600" b="1" u="sng"/>
            <a:t>Problem 5</a:t>
          </a:r>
        </a:p>
        <a:p>
          <a:pPr algn="ctr"/>
          <a:r>
            <a:rPr lang="en-US" sz="1600" b="1"/>
            <a:t>Format the area below</a:t>
          </a:r>
          <a:r>
            <a:rPr lang="en-US" sz="1600" b="1" baseline="0"/>
            <a:t> to look as much like the picture to the right as possible. Do not include the arrows.</a:t>
          </a:r>
        </a:p>
        <a:p>
          <a:pPr algn="l"/>
          <a:endParaRPr lang="en-US" sz="1100"/>
        </a:p>
      </xdr:txBody>
    </xdr:sp>
    <xdr:clientData/>
  </xdr:twoCellAnchor>
  <xdr:twoCellAnchor editAs="oneCell">
    <xdr:from>
      <xdr:col>7</xdr:col>
      <xdr:colOff>66675</xdr:colOff>
      <xdr:row>7</xdr:row>
      <xdr:rowOff>114300</xdr:rowOff>
    </xdr:from>
    <xdr:to>
      <xdr:col>17</xdr:col>
      <xdr:colOff>428625</xdr:colOff>
      <xdr:row>32</xdr:row>
      <xdr:rowOff>114300</xdr:rowOff>
    </xdr:to>
    <xdr:pic>
      <xdr:nvPicPr>
        <xdr:cNvPr id="6" name="Picture 5">
          <a:extLst>
            <a:ext uri="{FF2B5EF4-FFF2-40B4-BE49-F238E27FC236}">
              <a16:creationId xmlns:a16="http://schemas.microsoft.com/office/drawing/2014/main" id="{F024B068-694F-4E23-8AB7-57F36DDFD6F8}"/>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286250" y="1447800"/>
          <a:ext cx="6457950" cy="476250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201706</xdr:colOff>
      <xdr:row>1</xdr:row>
      <xdr:rowOff>22412</xdr:rowOff>
    </xdr:from>
    <xdr:to>
      <xdr:col>16</xdr:col>
      <xdr:colOff>179294</xdr:colOff>
      <xdr:row>2</xdr:row>
      <xdr:rowOff>133350</xdr:rowOff>
    </xdr:to>
    <xdr:sp macro="" textlink="">
      <xdr:nvSpPr>
        <xdr:cNvPr id="2" name="TextBox 1">
          <a:extLst>
            <a:ext uri="{FF2B5EF4-FFF2-40B4-BE49-F238E27FC236}">
              <a16:creationId xmlns:a16="http://schemas.microsoft.com/office/drawing/2014/main" id="{00000000-0008-0000-0600-000002000000}"/>
            </a:ext>
          </a:extLst>
        </xdr:cNvPr>
        <xdr:cNvSpPr txBox="1"/>
      </xdr:nvSpPr>
      <xdr:spPr>
        <a:xfrm>
          <a:off x="479836" y="205292"/>
          <a:ext cx="8245288" cy="1882588"/>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1800" b="1" u="sng"/>
            <a:t>Multiple Choice</a:t>
          </a:r>
          <a:r>
            <a:rPr lang="en-US" sz="1800" b="1" u="sng" baseline="0"/>
            <a:t> and True/False Questions</a:t>
          </a:r>
          <a:endParaRPr lang="en-US" sz="1800" b="1" u="sng"/>
        </a:p>
        <a:p>
          <a:pPr algn="ctr"/>
          <a:endParaRPr lang="en-US" sz="1600" b="1"/>
        </a:p>
        <a:p>
          <a:pPr algn="ctr"/>
          <a:r>
            <a:rPr lang="en-US" sz="1600" b="1"/>
            <a:t>A</a:t>
          </a:r>
          <a:r>
            <a:rPr lang="en-US" sz="1600" b="1" baseline="0"/>
            <a:t> maximum of 20 points are possible in this section. </a:t>
          </a:r>
        </a:p>
        <a:p>
          <a:pPr algn="ctr"/>
          <a:r>
            <a:rPr lang="en-US" sz="1600" b="1" baseline="0"/>
            <a:t>2 points will be subtracted from the 20 points possible for each incorrect </a:t>
          </a:r>
        </a:p>
        <a:p>
          <a:pPr algn="ctr"/>
          <a:r>
            <a:rPr lang="en-US" sz="1600" b="1" baseline="0"/>
            <a:t>or omitted response. </a:t>
          </a:r>
        </a:p>
        <a:p>
          <a:pPr algn="ctr"/>
          <a:endParaRPr lang="en-US" sz="1600" b="1" baseline="0"/>
        </a:p>
        <a:p>
          <a:pPr algn="ctr"/>
          <a:r>
            <a:rPr lang="en-US" sz="1600" b="1" baseline="0"/>
            <a:t>Record your answers in the YELLOW cells.</a:t>
          </a:r>
          <a:endParaRPr lang="en-US" sz="1600" b="1"/>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00"/>
  <sheetViews>
    <sheetView showGridLines="0" tabSelected="1" zoomScale="130" zoomScaleNormal="130" workbookViewId="0"/>
  </sheetViews>
  <sheetFormatPr defaultRowHeight="15" x14ac:dyDescent="0.25"/>
  <cols>
    <col min="1" max="1" width="3.140625" style="140" customWidth="1"/>
    <col min="2" max="2" width="4.5703125" style="140" customWidth="1"/>
    <col min="3" max="16384" width="9.140625" style="140"/>
  </cols>
  <sheetData>
    <row r="2" spans="2:2" ht="18.75" x14ac:dyDescent="0.3">
      <c r="B2" s="139" t="s">
        <v>110</v>
      </c>
    </row>
    <row r="3" spans="2:2" ht="18.75" x14ac:dyDescent="0.3">
      <c r="B3" s="139" t="s">
        <v>171</v>
      </c>
    </row>
    <row r="4" spans="2:2" ht="18.75" x14ac:dyDescent="0.3">
      <c r="B4" s="139" t="s">
        <v>111</v>
      </c>
    </row>
    <row r="5" spans="2:2" ht="11.1" customHeight="1" x14ac:dyDescent="0.3">
      <c r="B5" s="139"/>
    </row>
    <row r="6" spans="2:2" ht="18.75" x14ac:dyDescent="0.3">
      <c r="B6" s="139" t="s">
        <v>112</v>
      </c>
    </row>
    <row r="7" spans="2:2" ht="18.75" x14ac:dyDescent="0.3">
      <c r="B7" s="139" t="s">
        <v>128</v>
      </c>
    </row>
    <row r="8" spans="2:2" ht="11.1" customHeight="1" x14ac:dyDescent="0.3">
      <c r="B8" s="139"/>
    </row>
    <row r="9" spans="2:2" ht="18.75" x14ac:dyDescent="0.3">
      <c r="B9" s="139" t="s">
        <v>115</v>
      </c>
    </row>
    <row r="10" spans="2:2" ht="18.75" x14ac:dyDescent="0.3">
      <c r="B10" s="139" t="s">
        <v>116</v>
      </c>
    </row>
    <row r="11" spans="2:2" ht="18.75" x14ac:dyDescent="0.3">
      <c r="B11" s="139" t="s">
        <v>117</v>
      </c>
    </row>
    <row r="12" spans="2:2" ht="14.1" customHeight="1" x14ac:dyDescent="0.3">
      <c r="B12" s="139"/>
    </row>
    <row r="13" spans="2:2" x14ac:dyDescent="0.25">
      <c r="B13" s="140" t="s">
        <v>129</v>
      </c>
    </row>
    <row r="14" spans="2:2" ht="8.4499999999999993" customHeight="1" x14ac:dyDescent="0.3">
      <c r="B14" s="139"/>
    </row>
    <row r="15" spans="2:2" x14ac:dyDescent="0.25">
      <c r="B15" s="140" t="s">
        <v>113</v>
      </c>
    </row>
    <row r="16" spans="2:2" ht="6" customHeight="1" x14ac:dyDescent="0.25"/>
    <row r="17" spans="2:3" x14ac:dyDescent="0.25">
      <c r="B17" s="140" t="s">
        <v>114</v>
      </c>
    </row>
    <row r="19" spans="2:3" x14ac:dyDescent="0.25">
      <c r="B19" s="140" t="s">
        <v>130</v>
      </c>
    </row>
    <row r="20" spans="2:3" x14ac:dyDescent="0.25">
      <c r="B20" s="140" t="s">
        <v>138</v>
      </c>
    </row>
    <row r="21" spans="2:3" x14ac:dyDescent="0.25">
      <c r="B21" s="140" t="s">
        <v>131</v>
      </c>
    </row>
    <row r="23" spans="2:3" ht="18.75" x14ac:dyDescent="0.3">
      <c r="B23" s="139" t="s">
        <v>118</v>
      </c>
    </row>
    <row r="25" spans="2:3" ht="6.6" customHeight="1" x14ac:dyDescent="0.25"/>
    <row r="26" spans="2:3" ht="18.75" x14ac:dyDescent="0.3">
      <c r="C26" s="139" t="s">
        <v>119</v>
      </c>
    </row>
    <row r="27" spans="2:3" ht="18.75" x14ac:dyDescent="0.3">
      <c r="C27" s="139" t="s">
        <v>132</v>
      </c>
    </row>
    <row r="28" spans="2:3" ht="18.75" x14ac:dyDescent="0.3">
      <c r="C28" s="139" t="s">
        <v>133</v>
      </c>
    </row>
    <row r="100" spans="3:3" x14ac:dyDescent="0.25">
      <c r="C100" s="140" t="s">
        <v>167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97"/>
  <sheetViews>
    <sheetView workbookViewId="0">
      <selection activeCell="K26" sqref="K26"/>
    </sheetView>
  </sheetViews>
  <sheetFormatPr defaultRowHeight="15" x14ac:dyDescent="0.25"/>
  <cols>
    <col min="1" max="1" width="2.85546875" customWidth="1"/>
    <col min="2" max="2" width="37.140625" customWidth="1"/>
    <col min="3" max="3" width="5.140625" customWidth="1"/>
    <col min="4" max="5" width="14" customWidth="1"/>
    <col min="6" max="7" width="12.85546875" customWidth="1"/>
    <col min="8" max="8" width="4" customWidth="1"/>
    <col min="9" max="9" width="3" customWidth="1"/>
    <col min="10" max="10" width="3.5703125" style="2" customWidth="1"/>
    <col min="11" max="11" width="76.42578125" customWidth="1"/>
    <col min="12" max="12" width="2.140625" customWidth="1"/>
  </cols>
  <sheetData>
    <row r="1" spans="2:12" ht="15.75" thickBot="1" x14ac:dyDescent="0.3">
      <c r="B1" s="1"/>
      <c r="C1" s="1"/>
      <c r="D1" s="1"/>
    </row>
    <row r="2" spans="2:12" s="3" customFormat="1" ht="19.5" thickBot="1" x14ac:dyDescent="0.35">
      <c r="B2" s="146" t="s">
        <v>172</v>
      </c>
      <c r="C2" s="146"/>
      <c r="D2" s="146"/>
      <c r="I2" s="24"/>
      <c r="J2" s="25"/>
      <c r="K2" s="26"/>
      <c r="L2" s="27"/>
    </row>
    <row r="3" spans="2:12" s="3" customFormat="1" ht="18.75" customHeight="1" x14ac:dyDescent="0.25">
      <c r="B3" s="67" t="s">
        <v>0</v>
      </c>
      <c r="C3" s="67"/>
      <c r="D3" s="109">
        <v>0.35</v>
      </c>
      <c r="I3" s="28"/>
      <c r="J3" s="29" t="s">
        <v>64</v>
      </c>
      <c r="K3" s="30" t="s">
        <v>178</v>
      </c>
      <c r="L3" s="31"/>
    </row>
    <row r="4" spans="2:12" s="3" customFormat="1" ht="15" customHeight="1" x14ac:dyDescent="0.25">
      <c r="B4" s="67" t="s">
        <v>1</v>
      </c>
      <c r="C4" s="67"/>
      <c r="D4" s="110">
        <v>950000</v>
      </c>
      <c r="I4" s="28"/>
      <c r="J4" s="32"/>
      <c r="K4" s="30" t="s">
        <v>65</v>
      </c>
      <c r="L4" s="31"/>
    </row>
    <row r="5" spans="2:12" s="3" customFormat="1" ht="15" customHeight="1" x14ac:dyDescent="0.25">
      <c r="B5" s="67" t="s">
        <v>12</v>
      </c>
      <c r="C5" s="67"/>
      <c r="D5" s="111">
        <v>6625000</v>
      </c>
      <c r="I5" s="28"/>
      <c r="J5" s="32"/>
      <c r="K5" s="30" t="s">
        <v>169</v>
      </c>
      <c r="L5" s="31"/>
    </row>
    <row r="6" spans="2:12" s="3" customFormat="1" ht="15" customHeight="1" x14ac:dyDescent="0.25">
      <c r="B6" s="67" t="s">
        <v>2</v>
      </c>
      <c r="C6" s="67"/>
      <c r="D6" s="111">
        <v>975000</v>
      </c>
      <c r="I6" s="28"/>
      <c r="J6" s="32"/>
      <c r="K6" s="30" t="s">
        <v>67</v>
      </c>
      <c r="L6" s="31"/>
    </row>
    <row r="7" spans="2:12" s="3" customFormat="1" ht="15" customHeight="1" x14ac:dyDescent="0.25">
      <c r="B7" s="67" t="s">
        <v>4</v>
      </c>
      <c r="C7" s="67"/>
      <c r="D7" s="111">
        <v>460000</v>
      </c>
      <c r="I7" s="28"/>
      <c r="J7" s="30"/>
      <c r="K7" s="30"/>
      <c r="L7" s="31"/>
    </row>
    <row r="8" spans="2:12" s="3" customFormat="1" ht="15" customHeight="1" x14ac:dyDescent="0.25">
      <c r="B8" s="67" t="s">
        <v>5</v>
      </c>
      <c r="C8" s="67"/>
      <c r="D8" s="111">
        <v>375000</v>
      </c>
      <c r="I8" s="28"/>
      <c r="J8" s="29" t="s">
        <v>66</v>
      </c>
      <c r="K8" s="30" t="s">
        <v>177</v>
      </c>
      <c r="L8" s="31"/>
    </row>
    <row r="9" spans="2:12" s="3" customFormat="1" ht="15" customHeight="1" x14ac:dyDescent="0.25">
      <c r="B9" s="67" t="s">
        <v>3</v>
      </c>
      <c r="C9" s="67"/>
      <c r="D9" s="111">
        <v>975000</v>
      </c>
      <c r="I9" s="28"/>
      <c r="J9" s="32"/>
      <c r="K9" s="30" t="s">
        <v>68</v>
      </c>
      <c r="L9" s="31"/>
    </row>
    <row r="10" spans="2:12" s="3" customFormat="1" ht="15" customHeight="1" x14ac:dyDescent="0.25">
      <c r="B10" s="67" t="s">
        <v>7</v>
      </c>
      <c r="C10" s="67"/>
      <c r="D10" s="111">
        <v>2145000</v>
      </c>
      <c r="I10" s="28"/>
      <c r="J10" s="32"/>
      <c r="K10" s="30"/>
      <c r="L10" s="31"/>
    </row>
    <row r="11" spans="2:12" s="3" customFormat="1" ht="15" customHeight="1" x14ac:dyDescent="0.25">
      <c r="B11" s="67" t="s">
        <v>8</v>
      </c>
      <c r="C11" s="67"/>
      <c r="D11" s="111">
        <v>1850000</v>
      </c>
      <c r="I11" s="28"/>
      <c r="J11" s="29" t="s">
        <v>69</v>
      </c>
      <c r="K11" s="30" t="s">
        <v>70</v>
      </c>
      <c r="L11" s="31"/>
    </row>
    <row r="12" spans="2:12" s="3" customFormat="1" ht="15" customHeight="1" x14ac:dyDescent="0.25">
      <c r="B12" s="67" t="s">
        <v>9</v>
      </c>
      <c r="C12" s="67"/>
      <c r="D12" s="111">
        <v>6150000</v>
      </c>
      <c r="I12" s="28"/>
      <c r="J12" s="32"/>
      <c r="K12" s="30" t="s">
        <v>71</v>
      </c>
      <c r="L12" s="31"/>
    </row>
    <row r="13" spans="2:12" s="3" customFormat="1" ht="15.75" customHeight="1" thickBot="1" x14ac:dyDescent="0.3">
      <c r="B13" s="67" t="s">
        <v>6</v>
      </c>
      <c r="C13" s="67"/>
      <c r="D13" s="112">
        <v>0.85</v>
      </c>
      <c r="I13" s="35"/>
      <c r="J13" s="58"/>
      <c r="K13" s="37"/>
      <c r="L13" s="36"/>
    </row>
    <row r="14" spans="2:12" s="3" customFormat="1" ht="15.75" customHeight="1" thickBot="1" x14ac:dyDescent="0.3">
      <c r="B14" s="68" t="s">
        <v>72</v>
      </c>
      <c r="C14" s="68"/>
      <c r="D14" s="113">
        <v>1250000</v>
      </c>
      <c r="I14" s="56"/>
      <c r="J14" s="57"/>
      <c r="K14" s="56"/>
      <c r="L14" s="56"/>
    </row>
    <row r="15" spans="2:12" s="3" customFormat="1" ht="17.25" x14ac:dyDescent="0.4">
      <c r="B15" s="5" t="s">
        <v>175</v>
      </c>
      <c r="C15" s="5"/>
      <c r="D15" s="4"/>
      <c r="I15" s="56"/>
      <c r="J15" s="57"/>
      <c r="K15" s="56"/>
      <c r="L15" s="56"/>
    </row>
    <row r="16" spans="2:12" ht="15.75" thickBot="1" x14ac:dyDescent="0.3">
      <c r="B16" s="6" t="s">
        <v>176</v>
      </c>
      <c r="C16" s="6"/>
      <c r="D16" s="1"/>
      <c r="I16" s="56"/>
      <c r="J16" s="57"/>
      <c r="K16" s="56"/>
      <c r="L16" s="56"/>
    </row>
    <row r="17" spans="2:12" ht="15.75" thickBot="1" x14ac:dyDescent="0.3">
      <c r="B17" s="1"/>
      <c r="C17" s="1"/>
      <c r="D17" s="1"/>
      <c r="E17" s="1"/>
      <c r="F17" s="1"/>
      <c r="G17" s="1"/>
      <c r="I17" s="56"/>
      <c r="J17" s="57"/>
      <c r="K17" s="56"/>
      <c r="L17" s="56"/>
    </row>
    <row r="18" spans="2:12" ht="18.75" x14ac:dyDescent="0.3">
      <c r="B18" s="147" t="s">
        <v>10</v>
      </c>
      <c r="C18" s="147"/>
      <c r="D18" s="147"/>
      <c r="E18" s="147"/>
      <c r="F18" s="147"/>
      <c r="G18" s="147"/>
      <c r="I18" s="56"/>
      <c r="J18" s="57"/>
      <c r="K18" s="56"/>
      <c r="L18" s="56"/>
    </row>
    <row r="19" spans="2:12" ht="18.75" x14ac:dyDescent="0.3">
      <c r="B19" s="147" t="s">
        <v>173</v>
      </c>
      <c r="C19" s="147"/>
      <c r="D19" s="147"/>
      <c r="E19" s="147"/>
      <c r="F19" s="147"/>
      <c r="G19" s="147"/>
      <c r="I19" s="56"/>
      <c r="J19" s="57"/>
      <c r="K19" s="56"/>
      <c r="L19" s="56"/>
    </row>
    <row r="20" spans="2:12" ht="19.5" thickBot="1" x14ac:dyDescent="0.35">
      <c r="B20" s="141" t="s">
        <v>11</v>
      </c>
      <c r="C20" s="141"/>
      <c r="D20" s="142"/>
      <c r="E20" s="142"/>
      <c r="F20" s="142"/>
      <c r="G20" s="142"/>
      <c r="I20" s="56"/>
      <c r="J20" s="57"/>
      <c r="K20" s="56"/>
      <c r="L20" s="56"/>
    </row>
    <row r="21" spans="2:12" ht="9" customHeight="1" x14ac:dyDescent="0.3">
      <c r="B21" s="7"/>
      <c r="C21" s="7"/>
      <c r="D21" s="7"/>
      <c r="E21" s="7"/>
      <c r="F21" s="7"/>
      <c r="G21" s="7"/>
      <c r="I21" s="56"/>
      <c r="J21" s="57"/>
      <c r="K21" s="56"/>
      <c r="L21" s="56"/>
    </row>
    <row r="22" spans="2:12" ht="17.25" x14ac:dyDescent="0.4">
      <c r="B22" s="3"/>
      <c r="C22" s="3"/>
      <c r="D22" s="138" t="s">
        <v>174</v>
      </c>
      <c r="E22" s="138" t="s">
        <v>168</v>
      </c>
      <c r="F22" s="138" t="s">
        <v>174</v>
      </c>
      <c r="G22" s="138" t="s">
        <v>168</v>
      </c>
      <c r="I22" s="56"/>
      <c r="J22" s="57"/>
      <c r="K22" s="56"/>
      <c r="L22" s="56"/>
    </row>
    <row r="23" spans="2:12" x14ac:dyDescent="0.25">
      <c r="B23" s="3" t="s">
        <v>12</v>
      </c>
      <c r="C23" s="3"/>
      <c r="D23" s="8"/>
      <c r="E23" s="115">
        <v>6025</v>
      </c>
      <c r="F23" s="9"/>
      <c r="G23" s="9"/>
      <c r="I23" s="56"/>
      <c r="J23" s="57"/>
      <c r="K23" s="56"/>
      <c r="L23" s="56"/>
    </row>
    <row r="24" spans="2:12" ht="17.25" x14ac:dyDescent="0.4">
      <c r="B24" s="10" t="s">
        <v>13</v>
      </c>
      <c r="C24" s="10"/>
      <c r="D24" s="10"/>
      <c r="E24" s="116">
        <v>2460</v>
      </c>
      <c r="F24" s="9"/>
      <c r="G24" s="9"/>
      <c r="H24" s="11"/>
      <c r="I24" s="56"/>
      <c r="J24" s="57"/>
      <c r="K24" s="56"/>
      <c r="L24" s="56"/>
    </row>
    <row r="25" spans="2:12" x14ac:dyDescent="0.25">
      <c r="B25" s="3" t="s">
        <v>14</v>
      </c>
      <c r="C25" s="3"/>
      <c r="D25" s="8"/>
      <c r="E25" s="115"/>
      <c r="F25" s="9"/>
      <c r="G25" s="9"/>
    </row>
    <row r="26" spans="2:12" x14ac:dyDescent="0.25">
      <c r="B26" s="3" t="s">
        <v>2</v>
      </c>
      <c r="C26" s="3"/>
      <c r="D26" s="3"/>
      <c r="E26" s="114">
        <v>1100</v>
      </c>
      <c r="F26" s="9"/>
      <c r="G26" s="9"/>
    </row>
    <row r="27" spans="2:12" x14ac:dyDescent="0.25">
      <c r="B27" s="3" t="s">
        <v>3</v>
      </c>
      <c r="C27" s="3"/>
      <c r="D27" s="3"/>
      <c r="E27" s="114">
        <v>950</v>
      </c>
      <c r="F27" s="9"/>
      <c r="G27" s="9"/>
    </row>
    <row r="28" spans="2:12" ht="17.25" x14ac:dyDescent="0.4">
      <c r="B28" s="10" t="s">
        <v>4</v>
      </c>
      <c r="C28" s="10"/>
      <c r="D28" s="10"/>
      <c r="E28" s="116">
        <v>125</v>
      </c>
      <c r="F28" s="9"/>
      <c r="G28" s="9"/>
    </row>
    <row r="29" spans="2:12" x14ac:dyDescent="0.25">
      <c r="B29" s="3" t="s">
        <v>15</v>
      </c>
      <c r="C29" s="3"/>
      <c r="D29" s="8"/>
      <c r="E29" s="115"/>
      <c r="F29" s="9"/>
      <c r="G29" s="9"/>
    </row>
    <row r="30" spans="2:12" ht="17.25" x14ac:dyDescent="0.4">
      <c r="B30" s="10" t="s">
        <v>5</v>
      </c>
      <c r="C30" s="10"/>
      <c r="D30" s="10"/>
      <c r="E30" s="116">
        <v>325</v>
      </c>
      <c r="F30" s="9"/>
      <c r="G30" s="9"/>
    </row>
    <row r="31" spans="2:12" x14ac:dyDescent="0.25">
      <c r="B31" s="3" t="s">
        <v>16</v>
      </c>
      <c r="C31" s="3"/>
      <c r="D31" s="8"/>
      <c r="E31" s="115"/>
      <c r="F31" s="9"/>
      <c r="G31" s="9"/>
    </row>
    <row r="32" spans="2:12" ht="17.25" x14ac:dyDescent="0.4">
      <c r="B32" s="10" t="s">
        <v>17</v>
      </c>
      <c r="C32" s="10"/>
      <c r="D32" s="10"/>
      <c r="E32" s="116">
        <v>372.75</v>
      </c>
      <c r="F32" s="9"/>
      <c r="G32" s="9"/>
    </row>
    <row r="33" spans="2:7" x14ac:dyDescent="0.25">
      <c r="B33" s="3" t="s">
        <v>18</v>
      </c>
      <c r="C33" s="3"/>
      <c r="D33" s="8"/>
      <c r="E33" s="8"/>
      <c r="F33" s="9"/>
      <c r="G33" s="9"/>
    </row>
    <row r="34" spans="2:7" ht="18" thickBot="1" x14ac:dyDescent="0.45">
      <c r="B34" s="34"/>
      <c r="C34" s="10"/>
      <c r="D34" s="10"/>
      <c r="E34" s="10"/>
      <c r="F34" s="9"/>
      <c r="G34" s="9"/>
    </row>
    <row r="35" spans="2:7" ht="15.75" thickBot="1" x14ac:dyDescent="0.3">
      <c r="B35" s="3" t="s">
        <v>19</v>
      </c>
      <c r="D35" s="33"/>
      <c r="E35" s="8"/>
      <c r="F35" s="9"/>
      <c r="G35" s="9"/>
    </row>
    <row r="36" spans="2:7" ht="7.5" customHeight="1" x14ac:dyDescent="0.25">
      <c r="B36" s="3"/>
      <c r="C36" s="3"/>
      <c r="D36" s="8"/>
      <c r="E36" s="8"/>
    </row>
    <row r="37" spans="2:7" ht="7.5" customHeight="1" x14ac:dyDescent="0.25"/>
    <row r="38" spans="2:7" ht="7.5" customHeight="1" thickBot="1" x14ac:dyDescent="0.3">
      <c r="B38" s="1"/>
      <c r="C38" s="1"/>
      <c r="D38" s="1"/>
      <c r="E38" s="1"/>
      <c r="F38" s="1"/>
      <c r="G38" s="1"/>
    </row>
    <row r="39" spans="2:7" ht="18.75" x14ac:dyDescent="0.3">
      <c r="B39" s="147" t="s">
        <v>20</v>
      </c>
      <c r="C39" s="147"/>
      <c r="D39" s="147"/>
      <c r="E39" s="147"/>
      <c r="F39" s="147"/>
      <c r="G39" s="147"/>
    </row>
    <row r="40" spans="2:7" ht="18.75" x14ac:dyDescent="0.3">
      <c r="B40" s="147" t="s">
        <v>173</v>
      </c>
      <c r="C40" s="147"/>
      <c r="D40" s="147"/>
      <c r="E40" s="147"/>
      <c r="F40" s="147"/>
      <c r="G40" s="147"/>
    </row>
    <row r="41" spans="2:7" ht="19.5" thickBot="1" x14ac:dyDescent="0.35">
      <c r="B41" s="141" t="s">
        <v>11</v>
      </c>
      <c r="C41" s="141"/>
      <c r="D41" s="142"/>
      <c r="E41" s="142"/>
      <c r="F41" s="142"/>
      <c r="G41" s="142"/>
    </row>
    <row r="42" spans="2:7" ht="18.75" x14ac:dyDescent="0.3">
      <c r="B42" s="12"/>
      <c r="C42" s="12"/>
      <c r="D42" s="7"/>
      <c r="E42" s="7"/>
      <c r="F42" s="7"/>
      <c r="G42" s="7"/>
    </row>
    <row r="43" spans="2:7" ht="17.25" x14ac:dyDescent="0.4">
      <c r="D43" s="138" t="s">
        <v>174</v>
      </c>
      <c r="E43" s="138" t="s">
        <v>168</v>
      </c>
      <c r="F43" s="138" t="s">
        <v>174</v>
      </c>
      <c r="G43" s="138" t="s">
        <v>168</v>
      </c>
    </row>
    <row r="44" spans="2:7" x14ac:dyDescent="0.25">
      <c r="B44" s="13" t="s">
        <v>21</v>
      </c>
      <c r="C44" s="3"/>
      <c r="D44" s="119"/>
      <c r="E44" s="119">
        <v>1690</v>
      </c>
      <c r="F44" s="9"/>
      <c r="G44" s="9"/>
    </row>
    <row r="45" spans="2:7" x14ac:dyDescent="0.25">
      <c r="B45" s="13" t="s">
        <v>22</v>
      </c>
      <c r="C45" s="3"/>
      <c r="D45" s="117">
        <v>985</v>
      </c>
      <c r="E45" s="117">
        <v>1250</v>
      </c>
      <c r="F45" s="9"/>
      <c r="G45" s="9"/>
    </row>
    <row r="46" spans="2:7" x14ac:dyDescent="0.25">
      <c r="B46" s="13" t="s">
        <v>23</v>
      </c>
      <c r="C46" s="3"/>
      <c r="D46" s="117"/>
      <c r="E46" s="117">
        <v>2265</v>
      </c>
      <c r="F46" s="9"/>
      <c r="G46" s="9"/>
    </row>
    <row r="47" spans="2:7" x14ac:dyDescent="0.25">
      <c r="B47" s="13" t="s">
        <v>8</v>
      </c>
      <c r="C47" s="3"/>
      <c r="D47" s="117"/>
      <c r="E47" s="117">
        <v>1940</v>
      </c>
      <c r="F47" s="9"/>
      <c r="G47" s="9"/>
    </row>
    <row r="48" spans="2:7" ht="17.25" x14ac:dyDescent="0.4">
      <c r="B48" s="14" t="s">
        <v>24</v>
      </c>
      <c r="C48" s="3"/>
      <c r="D48" s="118">
        <v>465</v>
      </c>
      <c r="E48" s="118">
        <v>325</v>
      </c>
      <c r="F48" s="9"/>
      <c r="G48" s="9"/>
    </row>
    <row r="49" spans="2:7" x14ac:dyDescent="0.25">
      <c r="B49" s="15" t="s">
        <v>25</v>
      </c>
      <c r="C49" s="15"/>
      <c r="D49" s="120"/>
      <c r="E49" s="120"/>
      <c r="F49" s="9"/>
      <c r="G49" s="9"/>
    </row>
    <row r="50" spans="2:7" x14ac:dyDescent="0.25">
      <c r="B50" s="13" t="s">
        <v>26</v>
      </c>
      <c r="C50" s="3"/>
      <c r="D50" s="117"/>
      <c r="E50" s="117">
        <v>3665</v>
      </c>
      <c r="F50" s="9"/>
      <c r="G50" s="9"/>
    </row>
    <row r="51" spans="2:7" ht="17.25" x14ac:dyDescent="0.4">
      <c r="B51" s="14" t="s">
        <v>27</v>
      </c>
      <c r="C51" s="3"/>
      <c r="D51" s="118"/>
      <c r="E51" s="118">
        <v>1650</v>
      </c>
      <c r="F51" s="9"/>
      <c r="G51" s="9"/>
    </row>
    <row r="52" spans="2:7" x14ac:dyDescent="0.25">
      <c r="B52" s="15" t="s">
        <v>28</v>
      </c>
      <c r="C52" s="3"/>
      <c r="D52" s="120"/>
      <c r="E52" s="120"/>
      <c r="F52" s="9"/>
      <c r="G52" s="9"/>
    </row>
    <row r="53" spans="2:7" ht="17.25" x14ac:dyDescent="0.4">
      <c r="B53" s="16" t="s">
        <v>29</v>
      </c>
      <c r="C53" s="3"/>
      <c r="D53" s="118">
        <v>600</v>
      </c>
      <c r="E53" s="118">
        <v>525</v>
      </c>
      <c r="F53" s="9"/>
      <c r="G53" s="9"/>
    </row>
    <row r="54" spans="2:7" x14ac:dyDescent="0.25">
      <c r="B54" s="17" t="s">
        <v>30</v>
      </c>
      <c r="C54" s="17"/>
      <c r="D54" s="121"/>
      <c r="E54" s="121"/>
      <c r="F54" s="9"/>
      <c r="G54" s="9"/>
    </row>
    <row r="55" spans="2:7" x14ac:dyDescent="0.25">
      <c r="B55" s="3"/>
      <c r="C55" s="3"/>
      <c r="D55" s="117"/>
      <c r="E55" s="117"/>
    </row>
    <row r="56" spans="2:7" x14ac:dyDescent="0.25">
      <c r="B56" s="13" t="s">
        <v>31</v>
      </c>
      <c r="C56" s="3"/>
      <c r="D56" s="119"/>
      <c r="E56" s="119">
        <v>2245</v>
      </c>
      <c r="F56" s="9"/>
      <c r="G56" s="9"/>
    </row>
    <row r="57" spans="2:7" x14ac:dyDescent="0.25">
      <c r="B57" s="13" t="s">
        <v>32</v>
      </c>
      <c r="C57" s="3"/>
      <c r="D57" s="117">
        <v>450</v>
      </c>
      <c r="E57" s="117">
        <v>320</v>
      </c>
      <c r="F57" s="9"/>
      <c r="G57" s="9"/>
    </row>
    <row r="58" spans="2:7" x14ac:dyDescent="0.25">
      <c r="B58" s="13" t="s">
        <v>33</v>
      </c>
      <c r="C58" s="3"/>
      <c r="D58" s="117">
        <v>150</v>
      </c>
      <c r="E58" s="117">
        <v>125</v>
      </c>
      <c r="F58" s="9"/>
      <c r="G58" s="9"/>
    </row>
    <row r="59" spans="2:7" ht="17.25" x14ac:dyDescent="0.4">
      <c r="B59" s="14" t="s">
        <v>34</v>
      </c>
      <c r="C59" s="3"/>
      <c r="D59" s="118">
        <v>425</v>
      </c>
      <c r="E59" s="118">
        <v>380</v>
      </c>
      <c r="F59" s="9"/>
      <c r="G59" s="9"/>
    </row>
    <row r="60" spans="2:7" x14ac:dyDescent="0.25">
      <c r="B60" s="15" t="s">
        <v>35</v>
      </c>
      <c r="C60" s="3"/>
      <c r="D60" s="120"/>
      <c r="E60" s="120"/>
      <c r="F60" s="9"/>
      <c r="G60" s="9"/>
    </row>
    <row r="61" spans="2:7" ht="17.25" x14ac:dyDescent="0.4">
      <c r="B61" s="14" t="s">
        <v>36</v>
      </c>
      <c r="C61" s="3"/>
      <c r="D61" s="118">
        <v>1325</v>
      </c>
      <c r="E61" s="118">
        <v>1575</v>
      </c>
      <c r="F61" s="9"/>
      <c r="G61" s="9"/>
    </row>
    <row r="62" spans="2:7" x14ac:dyDescent="0.25">
      <c r="B62" s="15" t="s">
        <v>37</v>
      </c>
      <c r="C62" s="3"/>
      <c r="D62" s="120"/>
      <c r="E62" s="120"/>
      <c r="F62" s="9"/>
      <c r="G62" s="9"/>
    </row>
    <row r="63" spans="2:7" x14ac:dyDescent="0.25">
      <c r="B63" s="13" t="s">
        <v>38</v>
      </c>
      <c r="C63" s="3"/>
      <c r="D63" s="117">
        <v>3500</v>
      </c>
      <c r="E63" s="117">
        <v>3500</v>
      </c>
      <c r="F63" s="9"/>
      <c r="G63" s="9"/>
    </row>
    <row r="64" spans="2:7" x14ac:dyDescent="0.25">
      <c r="B64" s="13" t="s">
        <v>39</v>
      </c>
      <c r="C64" s="3"/>
      <c r="D64" s="117">
        <v>750</v>
      </c>
      <c r="E64" s="117">
        <v>750</v>
      </c>
      <c r="F64" s="9"/>
      <c r="G64" s="9"/>
    </row>
    <row r="65" spans="2:7" ht="17.25" x14ac:dyDescent="0.4">
      <c r="B65" s="14" t="s">
        <v>40</v>
      </c>
      <c r="C65" s="3"/>
      <c r="D65" s="118"/>
      <c r="E65" s="118">
        <v>1115</v>
      </c>
      <c r="F65" s="9"/>
      <c r="G65" s="9"/>
    </row>
    <row r="66" spans="2:7" ht="17.25" x14ac:dyDescent="0.4">
      <c r="B66" s="19" t="s">
        <v>41</v>
      </c>
      <c r="C66" s="3"/>
      <c r="D66" s="20"/>
      <c r="E66" s="20"/>
      <c r="F66" s="9"/>
      <c r="G66" s="9"/>
    </row>
    <row r="67" spans="2:7" x14ac:dyDescent="0.25">
      <c r="B67" s="17" t="s">
        <v>42</v>
      </c>
      <c r="C67" s="17"/>
      <c r="D67" s="18"/>
      <c r="E67" s="18"/>
      <c r="F67" s="9"/>
      <c r="G67" s="9"/>
    </row>
    <row r="68" spans="2:7" ht="15.75" thickBot="1" x14ac:dyDescent="0.3">
      <c r="B68" s="21"/>
      <c r="C68" s="21"/>
      <c r="D68" s="22"/>
      <c r="E68" s="22"/>
    </row>
    <row r="69" spans="2:7" ht="18.75" x14ac:dyDescent="0.3">
      <c r="B69" s="143" t="s">
        <v>43</v>
      </c>
      <c r="C69" s="143"/>
      <c r="D69" s="143"/>
      <c r="E69" s="143"/>
    </row>
    <row r="70" spans="2:7" ht="19.5" thickBot="1" x14ac:dyDescent="0.35">
      <c r="B70" s="144" t="s">
        <v>11</v>
      </c>
      <c r="C70" s="144"/>
      <c r="D70" s="144"/>
      <c r="E70" s="144"/>
    </row>
    <row r="72" spans="2:7" ht="17.25" x14ac:dyDescent="0.4">
      <c r="D72" s="145" t="s">
        <v>174</v>
      </c>
      <c r="E72" s="145"/>
    </row>
    <row r="73" spans="2:7" ht="15.75" x14ac:dyDescent="0.25">
      <c r="B73" s="23" t="s">
        <v>44</v>
      </c>
      <c r="C73" s="3"/>
      <c r="D73" s="3"/>
    </row>
    <row r="74" spans="2:7" x14ac:dyDescent="0.25">
      <c r="B74" s="13" t="s">
        <v>45</v>
      </c>
      <c r="C74" s="3"/>
      <c r="D74" s="123"/>
    </row>
    <row r="75" spans="2:7" x14ac:dyDescent="0.25">
      <c r="B75" s="13" t="s">
        <v>46</v>
      </c>
      <c r="C75" s="3"/>
      <c r="D75" s="125"/>
    </row>
    <row r="76" spans="2:7" x14ac:dyDescent="0.25">
      <c r="B76" s="13" t="s">
        <v>47</v>
      </c>
      <c r="C76" s="3"/>
      <c r="D76" s="122"/>
    </row>
    <row r="77" spans="2:7" x14ac:dyDescent="0.25">
      <c r="B77" s="13" t="s">
        <v>48</v>
      </c>
      <c r="C77" s="3"/>
      <c r="D77" s="125"/>
    </row>
    <row r="78" spans="2:7" x14ac:dyDescent="0.25">
      <c r="B78" s="13" t="s">
        <v>49</v>
      </c>
      <c r="C78" s="3"/>
      <c r="D78" s="122"/>
    </row>
    <row r="79" spans="2:7" x14ac:dyDescent="0.25">
      <c r="B79" s="13" t="s">
        <v>50</v>
      </c>
      <c r="C79" s="3"/>
      <c r="D79" s="124"/>
    </row>
    <row r="80" spans="2:7" ht="17.25" x14ac:dyDescent="0.4">
      <c r="B80" s="13" t="s">
        <v>51</v>
      </c>
      <c r="C80" s="3"/>
      <c r="D80" s="126"/>
    </row>
    <row r="81" spans="2:4" ht="17.25" x14ac:dyDescent="0.4">
      <c r="B81" s="14" t="s">
        <v>52</v>
      </c>
      <c r="C81" s="3"/>
      <c r="D81" s="122"/>
    </row>
    <row r="82" spans="2:4" x14ac:dyDescent="0.25">
      <c r="B82" s="15" t="s">
        <v>53</v>
      </c>
      <c r="C82" s="15"/>
      <c r="D82" s="124"/>
    </row>
    <row r="83" spans="2:4" x14ac:dyDescent="0.25">
      <c r="B83" s="3"/>
      <c r="C83" s="3"/>
      <c r="D83" s="123"/>
    </row>
    <row r="84" spans="2:4" x14ac:dyDescent="0.25">
      <c r="B84" s="15" t="s">
        <v>54</v>
      </c>
      <c r="C84" s="3"/>
      <c r="D84" s="123"/>
    </row>
    <row r="85" spans="2:4" x14ac:dyDescent="0.25">
      <c r="B85" s="13" t="s">
        <v>55</v>
      </c>
      <c r="C85" s="3"/>
    </row>
    <row r="86" spans="2:4" ht="17.25" x14ac:dyDescent="0.4">
      <c r="B86" s="14" t="s">
        <v>56</v>
      </c>
      <c r="C86" s="3"/>
      <c r="D86" s="125"/>
    </row>
    <row r="87" spans="2:4" x14ac:dyDescent="0.25">
      <c r="B87" s="15" t="s">
        <v>57</v>
      </c>
      <c r="C87" s="15"/>
      <c r="D87" s="124"/>
    </row>
    <row r="88" spans="2:4" x14ac:dyDescent="0.25">
      <c r="B88" s="3"/>
      <c r="C88" s="3"/>
      <c r="D88" s="122"/>
    </row>
    <row r="89" spans="2:4" x14ac:dyDescent="0.25">
      <c r="B89" s="15" t="s">
        <v>58</v>
      </c>
      <c r="C89" s="3"/>
      <c r="D89" s="123"/>
    </row>
    <row r="90" spans="2:4" x14ac:dyDescent="0.25">
      <c r="B90" s="13" t="s">
        <v>97</v>
      </c>
      <c r="C90" s="3"/>
      <c r="D90" s="122"/>
    </row>
    <row r="91" spans="2:4" x14ac:dyDescent="0.25">
      <c r="B91" s="13" t="s">
        <v>59</v>
      </c>
      <c r="C91" s="3"/>
      <c r="D91" s="125"/>
    </row>
    <row r="92" spans="2:4" x14ac:dyDescent="0.25">
      <c r="B92" s="13" t="s">
        <v>60</v>
      </c>
      <c r="C92" s="3"/>
      <c r="D92" s="122"/>
    </row>
    <row r="93" spans="2:4" x14ac:dyDescent="0.25">
      <c r="B93" s="13" t="s">
        <v>61</v>
      </c>
      <c r="C93" s="3"/>
      <c r="D93" s="124"/>
    </row>
    <row r="94" spans="2:4" ht="17.25" x14ac:dyDescent="0.4">
      <c r="B94" s="14" t="s">
        <v>62</v>
      </c>
      <c r="C94" s="3"/>
      <c r="D94" s="125"/>
    </row>
    <row r="95" spans="2:4" x14ac:dyDescent="0.25">
      <c r="B95" s="15" t="s">
        <v>63</v>
      </c>
      <c r="C95" s="3"/>
      <c r="D95" s="15"/>
    </row>
    <row r="96" spans="2:4" x14ac:dyDescent="0.25">
      <c r="B96" s="3"/>
      <c r="C96" s="3"/>
      <c r="D96" s="3"/>
    </row>
    <row r="97" spans="2:4" x14ac:dyDescent="0.25">
      <c r="B97" s="17"/>
      <c r="C97" s="17"/>
      <c r="D97" s="17"/>
    </row>
  </sheetData>
  <mergeCells count="10">
    <mergeCell ref="B41:G41"/>
    <mergeCell ref="B69:E69"/>
    <mergeCell ref="B70:E70"/>
    <mergeCell ref="D72:E72"/>
    <mergeCell ref="B2:D2"/>
    <mergeCell ref="B18:G18"/>
    <mergeCell ref="B19:G19"/>
    <mergeCell ref="B20:G20"/>
    <mergeCell ref="B39:G39"/>
    <mergeCell ref="B40:G40"/>
  </mergeCells>
  <pageMargins left="0.7" right="0.7" top="0.75" bottom="0.75" header="0.3" footer="0.3"/>
  <pageSetup orientation="portrait" horizontalDpi="4294967293"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9:O55"/>
  <sheetViews>
    <sheetView workbookViewId="0">
      <selection activeCell="L24" sqref="L24"/>
    </sheetView>
  </sheetViews>
  <sheetFormatPr defaultRowHeight="15" x14ac:dyDescent="0.25"/>
  <cols>
    <col min="2" max="2" width="33.42578125" customWidth="1"/>
    <col min="5" max="14" width="9.85546875" customWidth="1"/>
  </cols>
  <sheetData>
    <row r="19" spans="2:14" ht="15.75" thickBot="1" x14ac:dyDescent="0.3">
      <c r="B19" s="38"/>
      <c r="C19" s="38"/>
      <c r="D19" s="38"/>
      <c r="E19" s="38"/>
      <c r="F19" s="38"/>
      <c r="G19" s="38"/>
      <c r="H19" s="38"/>
      <c r="I19" s="38"/>
      <c r="J19" s="38"/>
      <c r="K19" s="38"/>
      <c r="L19" s="38"/>
      <c r="M19" s="38"/>
      <c r="N19" s="38"/>
    </row>
    <row r="20" spans="2:14" ht="22.5" customHeight="1" thickBot="1" x14ac:dyDescent="0.3">
      <c r="B20" s="148" t="s">
        <v>92</v>
      </c>
      <c r="C20" s="149"/>
      <c r="D20" s="149"/>
      <c r="E20" s="149"/>
      <c r="F20" s="149"/>
      <c r="G20" s="149"/>
      <c r="H20" s="149"/>
      <c r="I20" s="149"/>
      <c r="J20" s="149"/>
      <c r="K20" s="149"/>
      <c r="L20" s="149"/>
      <c r="M20" s="149"/>
      <c r="N20" s="150"/>
    </row>
    <row r="21" spans="2:14" ht="15.75" thickBot="1" x14ac:dyDescent="0.3">
      <c r="B21" s="38"/>
      <c r="C21" s="38"/>
      <c r="D21" s="38"/>
      <c r="E21" s="38"/>
      <c r="F21" s="38"/>
      <c r="G21" s="38"/>
      <c r="H21" s="38"/>
      <c r="I21" s="38"/>
      <c r="J21" s="38"/>
      <c r="K21" s="38"/>
      <c r="L21" s="38"/>
      <c r="M21" s="38"/>
      <c r="N21" s="38"/>
    </row>
    <row r="22" spans="2:14" ht="15.75" thickBot="1" x14ac:dyDescent="0.3">
      <c r="B22" s="53" t="s">
        <v>98</v>
      </c>
      <c r="C22" s="39"/>
      <c r="D22" s="38"/>
      <c r="E22" s="38"/>
      <c r="F22" s="98">
        <v>0.45</v>
      </c>
      <c r="G22" s="38"/>
      <c r="H22" s="41" t="s">
        <v>99</v>
      </c>
      <c r="I22" s="38"/>
      <c r="J22" s="38"/>
      <c r="K22" s="38"/>
      <c r="L22" s="51">
        <v>65000</v>
      </c>
      <c r="M22" s="38"/>
      <c r="N22" s="38"/>
    </row>
    <row r="23" spans="2:14" ht="15.75" thickBot="1" x14ac:dyDescent="0.3">
      <c r="B23" s="53" t="s">
        <v>100</v>
      </c>
      <c r="C23" s="39"/>
      <c r="D23" s="38"/>
      <c r="E23" s="38"/>
      <c r="F23" s="98">
        <v>0.15</v>
      </c>
      <c r="G23" s="38"/>
      <c r="H23" s="38"/>
      <c r="I23" s="38"/>
      <c r="J23" s="38"/>
      <c r="K23" s="38"/>
      <c r="L23" s="38"/>
      <c r="M23" s="38"/>
      <c r="N23" s="38"/>
    </row>
    <row r="24" spans="2:14" ht="15.75" thickBot="1" x14ac:dyDescent="0.3">
      <c r="B24" s="53" t="s">
        <v>101</v>
      </c>
      <c r="C24" s="39"/>
      <c r="D24" s="38"/>
      <c r="E24" s="38"/>
      <c r="F24" s="98">
        <v>0.4</v>
      </c>
      <c r="G24" s="38"/>
      <c r="H24" s="41" t="s">
        <v>102</v>
      </c>
      <c r="I24" s="38"/>
      <c r="J24" s="38"/>
      <c r="K24" s="38"/>
      <c r="L24" s="46"/>
      <c r="M24" s="38"/>
      <c r="N24" s="38"/>
    </row>
    <row r="25" spans="2:14" ht="15.75" thickBot="1" x14ac:dyDescent="0.3">
      <c r="B25" s="44"/>
      <c r="C25" s="39"/>
      <c r="D25" s="38"/>
      <c r="E25" s="38"/>
      <c r="F25" s="128"/>
      <c r="G25" s="38"/>
      <c r="H25" s="38"/>
      <c r="I25" s="38"/>
      <c r="J25" s="38"/>
      <c r="K25" s="38"/>
      <c r="L25" s="38"/>
      <c r="M25" s="38"/>
      <c r="N25" s="38"/>
    </row>
    <row r="26" spans="2:14" ht="15.75" thickBot="1" x14ac:dyDescent="0.3">
      <c r="B26" s="41" t="s">
        <v>103</v>
      </c>
      <c r="C26" s="39"/>
      <c r="D26" s="38"/>
      <c r="E26" s="38"/>
      <c r="F26" s="98">
        <v>0.22</v>
      </c>
      <c r="G26" s="38"/>
      <c r="H26" s="53" t="s">
        <v>93</v>
      </c>
      <c r="I26" s="38"/>
      <c r="J26" s="38"/>
      <c r="K26" s="38"/>
      <c r="L26" s="51">
        <v>25000</v>
      </c>
      <c r="M26" s="38"/>
      <c r="N26" s="38"/>
    </row>
    <row r="27" spans="2:14" x14ac:dyDescent="0.25">
      <c r="B27" s="38"/>
      <c r="C27" s="39"/>
      <c r="D27" s="38"/>
      <c r="E27" s="38"/>
      <c r="F27" s="38"/>
      <c r="G27" s="38"/>
      <c r="H27" s="38"/>
      <c r="I27" s="38"/>
      <c r="J27" s="38"/>
      <c r="K27" s="38"/>
      <c r="L27" s="38"/>
      <c r="M27" s="38"/>
      <c r="N27" s="38"/>
    </row>
    <row r="28" spans="2:14" ht="17.25" x14ac:dyDescent="0.4">
      <c r="B28" s="44"/>
      <c r="C28" s="50" t="s">
        <v>73</v>
      </c>
      <c r="D28" s="50" t="s">
        <v>74</v>
      </c>
      <c r="E28" s="50" t="s">
        <v>75</v>
      </c>
      <c r="F28" s="50" t="s">
        <v>76</v>
      </c>
      <c r="G28" s="50" t="s">
        <v>77</v>
      </c>
      <c r="H28" s="50" t="s">
        <v>78</v>
      </c>
      <c r="I28" s="50" t="s">
        <v>79</v>
      </c>
      <c r="J28" s="50" t="s">
        <v>80</v>
      </c>
      <c r="K28" s="50" t="s">
        <v>81</v>
      </c>
      <c r="L28" s="50" t="s">
        <v>82</v>
      </c>
      <c r="M28" s="50" t="s">
        <v>83</v>
      </c>
      <c r="N28" s="50" t="s">
        <v>84</v>
      </c>
    </row>
    <row r="29" spans="2:14" x14ac:dyDescent="0.25">
      <c r="B29" s="41" t="s">
        <v>104</v>
      </c>
      <c r="C29" s="130">
        <v>10500</v>
      </c>
      <c r="D29" s="130">
        <v>12250</v>
      </c>
      <c r="E29" s="130">
        <v>13250</v>
      </c>
      <c r="F29" s="127">
        <v>14125</v>
      </c>
      <c r="G29" s="127">
        <v>15250</v>
      </c>
      <c r="H29" s="127">
        <v>16750</v>
      </c>
      <c r="I29" s="127">
        <v>18500</v>
      </c>
      <c r="J29" s="127">
        <v>17650</v>
      </c>
      <c r="K29" s="127">
        <v>15950</v>
      </c>
      <c r="L29" s="127">
        <v>14225</v>
      </c>
      <c r="M29" s="127">
        <v>15500</v>
      </c>
      <c r="N29" s="127">
        <v>17450</v>
      </c>
    </row>
    <row r="30" spans="2:14" x14ac:dyDescent="0.25">
      <c r="B30" s="38"/>
      <c r="C30" s="39"/>
      <c r="D30" s="39"/>
      <c r="E30" s="39"/>
      <c r="F30" s="39"/>
      <c r="G30" s="39"/>
      <c r="H30" s="39"/>
      <c r="I30" s="39"/>
      <c r="J30" s="39"/>
      <c r="K30" s="39"/>
      <c r="L30" s="39"/>
      <c r="M30" s="39"/>
      <c r="N30" s="39"/>
    </row>
    <row r="31" spans="2:14" x14ac:dyDescent="0.25">
      <c r="B31" s="44" t="s">
        <v>105</v>
      </c>
      <c r="C31" s="39"/>
      <c r="D31" s="39"/>
      <c r="E31" s="39"/>
      <c r="F31" s="54"/>
      <c r="G31" s="54"/>
      <c r="H31" s="54"/>
      <c r="I31" s="54"/>
      <c r="J31" s="54"/>
      <c r="K31" s="54"/>
      <c r="L31" s="54"/>
      <c r="M31" s="54"/>
      <c r="N31" s="54"/>
    </row>
    <row r="32" spans="2:14" x14ac:dyDescent="0.25">
      <c r="B32" s="44"/>
      <c r="C32" s="39"/>
      <c r="D32" s="39"/>
      <c r="E32" s="39"/>
      <c r="F32" s="39"/>
      <c r="G32" s="39"/>
      <c r="H32" s="39"/>
      <c r="I32" s="39"/>
      <c r="J32" s="39"/>
      <c r="K32" s="39"/>
      <c r="L32" s="39"/>
      <c r="M32" s="39"/>
      <c r="N32" s="39"/>
    </row>
    <row r="33" spans="2:15" x14ac:dyDescent="0.25">
      <c r="B33" s="44" t="s">
        <v>106</v>
      </c>
      <c r="C33" s="39"/>
      <c r="D33" s="39"/>
      <c r="E33" s="39"/>
      <c r="F33" s="54"/>
      <c r="G33" s="54"/>
      <c r="H33" s="54"/>
      <c r="I33" s="54"/>
      <c r="J33" s="54"/>
      <c r="K33" s="54"/>
      <c r="L33" s="54"/>
      <c r="M33" s="54"/>
      <c r="N33" s="54"/>
      <c r="O33" s="38"/>
    </row>
    <row r="34" spans="2:15" x14ac:dyDescent="0.25">
      <c r="B34" s="44" t="s">
        <v>3</v>
      </c>
      <c r="C34" s="39"/>
      <c r="D34" s="39"/>
      <c r="E34" s="39"/>
      <c r="F34" s="130">
        <v>6500</v>
      </c>
      <c r="G34" s="130">
        <v>6500</v>
      </c>
      <c r="H34" s="130">
        <v>6500</v>
      </c>
      <c r="I34" s="130">
        <v>6500</v>
      </c>
      <c r="J34" s="130">
        <v>6500</v>
      </c>
      <c r="K34" s="130">
        <v>6500</v>
      </c>
      <c r="L34" s="130">
        <v>6500</v>
      </c>
      <c r="M34" s="130">
        <v>6500</v>
      </c>
      <c r="N34" s="130">
        <v>6500</v>
      </c>
      <c r="O34" s="38"/>
    </row>
    <row r="35" spans="2:15" x14ac:dyDescent="0.25">
      <c r="B35" s="44" t="s">
        <v>95</v>
      </c>
      <c r="C35" s="39"/>
      <c r="D35" s="39"/>
      <c r="E35" s="39"/>
      <c r="F35" s="130">
        <v>650</v>
      </c>
      <c r="G35" s="130">
        <v>0</v>
      </c>
      <c r="H35" s="130">
        <v>0</v>
      </c>
      <c r="I35" s="130">
        <v>650</v>
      </c>
      <c r="J35" s="130">
        <v>0</v>
      </c>
      <c r="K35" s="130">
        <v>0</v>
      </c>
      <c r="L35" s="130">
        <v>650</v>
      </c>
      <c r="M35" s="130">
        <v>0</v>
      </c>
      <c r="N35" s="130">
        <v>0</v>
      </c>
      <c r="O35" s="38"/>
    </row>
    <row r="36" spans="2:15" x14ac:dyDescent="0.25">
      <c r="B36" s="44" t="s">
        <v>107</v>
      </c>
      <c r="C36" s="39"/>
      <c r="D36" s="39"/>
      <c r="E36" s="39"/>
      <c r="F36" s="130">
        <v>0</v>
      </c>
      <c r="G36" s="132"/>
      <c r="H36" s="132"/>
      <c r="I36" s="132"/>
      <c r="J36" s="132"/>
      <c r="K36" s="130">
        <v>0</v>
      </c>
      <c r="L36" s="130">
        <v>0</v>
      </c>
      <c r="M36" s="130">
        <v>0</v>
      </c>
      <c r="N36" s="130">
        <v>0</v>
      </c>
      <c r="O36" s="38"/>
    </row>
    <row r="37" spans="2:15" ht="17.25" x14ac:dyDescent="0.4">
      <c r="B37" s="55" t="s">
        <v>96</v>
      </c>
      <c r="C37" s="39"/>
      <c r="D37" s="39"/>
      <c r="E37" s="39"/>
      <c r="F37" s="131">
        <v>125</v>
      </c>
      <c r="G37" s="131">
        <v>0</v>
      </c>
      <c r="H37" s="131">
        <v>0</v>
      </c>
      <c r="I37" s="131">
        <v>125</v>
      </c>
      <c r="J37" s="131">
        <v>0</v>
      </c>
      <c r="K37" s="131">
        <v>0</v>
      </c>
      <c r="L37" s="131">
        <v>125</v>
      </c>
      <c r="M37" s="131">
        <v>0</v>
      </c>
      <c r="N37" s="131">
        <v>0</v>
      </c>
      <c r="O37" s="38"/>
    </row>
    <row r="38" spans="2:15" x14ac:dyDescent="0.25">
      <c r="B38" s="44" t="s">
        <v>108</v>
      </c>
      <c r="C38" s="39"/>
      <c r="D38" s="39"/>
      <c r="E38" s="39"/>
      <c r="F38" s="52"/>
      <c r="G38" s="52"/>
      <c r="H38" s="52"/>
      <c r="I38" s="52"/>
      <c r="J38" s="52"/>
      <c r="K38" s="52"/>
      <c r="L38" s="52"/>
      <c r="M38" s="52"/>
      <c r="N38" s="52"/>
      <c r="O38" s="38"/>
    </row>
    <row r="39" spans="2:15" ht="15.75" thickBot="1" x14ac:dyDescent="0.3">
      <c r="B39" s="40"/>
      <c r="C39" s="40"/>
      <c r="D39" s="40"/>
      <c r="E39" s="40"/>
      <c r="F39" s="40"/>
      <c r="G39" s="40"/>
      <c r="H39" s="40"/>
      <c r="I39" s="40"/>
      <c r="J39" s="40"/>
      <c r="K39" s="40"/>
      <c r="L39" s="40"/>
      <c r="M39" s="40"/>
      <c r="N39" s="40"/>
      <c r="O39" s="38"/>
    </row>
    <row r="40" spans="2:15" ht="21.6" customHeight="1" thickBot="1" x14ac:dyDescent="0.3">
      <c r="B40" s="151" t="s">
        <v>94</v>
      </c>
      <c r="C40" s="151"/>
      <c r="D40" s="151"/>
      <c r="E40" s="151"/>
      <c r="F40" s="151"/>
      <c r="G40" s="151"/>
      <c r="H40" s="151"/>
      <c r="I40" s="151"/>
      <c r="J40" s="151"/>
      <c r="K40" s="151"/>
      <c r="L40" s="151"/>
      <c r="M40" s="151"/>
      <c r="N40" s="151"/>
      <c r="O40" s="38"/>
    </row>
    <row r="41" spans="2:15" ht="21.6" customHeight="1" thickBot="1" x14ac:dyDescent="0.3">
      <c r="B41" s="48"/>
      <c r="C41" s="49"/>
      <c r="D41" s="49"/>
      <c r="E41" s="49" t="s">
        <v>75</v>
      </c>
      <c r="F41" s="49" t="s">
        <v>76</v>
      </c>
      <c r="G41" s="49" t="s">
        <v>77</v>
      </c>
      <c r="H41" s="49" t="s">
        <v>78</v>
      </c>
      <c r="I41" s="49" t="s">
        <v>79</v>
      </c>
      <c r="J41" s="49" t="s">
        <v>80</v>
      </c>
      <c r="K41" s="49" t="s">
        <v>81</v>
      </c>
      <c r="L41" s="49" t="s">
        <v>82</v>
      </c>
      <c r="M41" s="49" t="s">
        <v>83</v>
      </c>
      <c r="N41" s="49" t="s">
        <v>84</v>
      </c>
      <c r="O41" s="47"/>
    </row>
    <row r="42" spans="2:15" ht="19.5" customHeight="1" x14ac:dyDescent="0.25">
      <c r="B42" s="41" t="s">
        <v>85</v>
      </c>
      <c r="C42" s="41"/>
      <c r="D42" s="41"/>
      <c r="E42" s="41"/>
      <c r="F42" s="41"/>
      <c r="G42" s="41"/>
      <c r="H42" s="41"/>
      <c r="I42" s="41"/>
      <c r="J42" s="41"/>
      <c r="K42" s="41"/>
      <c r="L42" s="41"/>
      <c r="M42" s="41"/>
      <c r="N42" s="41"/>
      <c r="O42" s="38"/>
    </row>
    <row r="43" spans="2:15" ht="17.25" x14ac:dyDescent="0.4">
      <c r="B43" s="42" t="s">
        <v>86</v>
      </c>
      <c r="C43" s="43"/>
      <c r="D43" s="43"/>
      <c r="E43" s="43"/>
      <c r="F43" s="43"/>
      <c r="G43" s="43"/>
      <c r="H43" s="43"/>
      <c r="I43" s="43"/>
      <c r="J43" s="43"/>
      <c r="K43" s="43"/>
      <c r="L43" s="43"/>
      <c r="M43" s="43"/>
      <c r="N43" s="43"/>
      <c r="O43" s="38"/>
    </row>
    <row r="44" spans="2:15" x14ac:dyDescent="0.25">
      <c r="B44" s="44" t="s">
        <v>87</v>
      </c>
      <c r="C44" s="44"/>
      <c r="D44" s="44"/>
      <c r="E44" s="44"/>
      <c r="F44" s="44"/>
      <c r="G44" s="44"/>
      <c r="H44" s="44"/>
      <c r="I44" s="44"/>
      <c r="J44" s="44"/>
      <c r="K44" s="44"/>
      <c r="L44" s="44"/>
      <c r="M44" s="44"/>
      <c r="N44" s="44"/>
      <c r="O44" s="44"/>
    </row>
    <row r="45" spans="2:15" ht="17.25" x14ac:dyDescent="0.4">
      <c r="B45" s="42" t="s">
        <v>88</v>
      </c>
      <c r="C45" s="43"/>
      <c r="D45" s="43"/>
      <c r="E45" s="43"/>
      <c r="F45" s="43"/>
      <c r="G45" s="43"/>
      <c r="H45" s="43"/>
      <c r="I45" s="43"/>
      <c r="J45" s="43"/>
      <c r="K45" s="43"/>
      <c r="L45" s="43"/>
      <c r="M45" s="43"/>
      <c r="N45" s="43"/>
      <c r="O45" s="38"/>
    </row>
    <row r="46" spans="2:15" x14ac:dyDescent="0.25">
      <c r="B46" s="44" t="s">
        <v>89</v>
      </c>
      <c r="C46" s="44"/>
      <c r="D46" s="44"/>
      <c r="E46" s="44">
        <v>17500</v>
      </c>
      <c r="F46" s="44"/>
      <c r="G46" s="44"/>
      <c r="H46" s="44"/>
      <c r="I46" s="44"/>
      <c r="J46" s="44"/>
      <c r="K46" s="44"/>
      <c r="L46" s="44"/>
      <c r="M46" s="44"/>
      <c r="N46" s="44"/>
      <c r="O46" s="44"/>
    </row>
    <row r="47" spans="2:15" ht="6.95" customHeight="1" thickBot="1" x14ac:dyDescent="0.3">
      <c r="B47" s="40"/>
      <c r="C47" s="40"/>
      <c r="D47" s="40"/>
      <c r="E47" s="40"/>
      <c r="F47" s="40"/>
      <c r="G47" s="40"/>
      <c r="H47" s="40"/>
      <c r="I47" s="40"/>
      <c r="J47" s="40"/>
      <c r="K47" s="40"/>
      <c r="L47" s="40"/>
      <c r="M47" s="40"/>
      <c r="N47" s="40"/>
      <c r="O47" s="38"/>
    </row>
    <row r="48" spans="2:15" ht="17.25" x14ac:dyDescent="0.4">
      <c r="B48" s="45"/>
      <c r="C48" s="44"/>
      <c r="D48" s="44"/>
      <c r="E48" s="41"/>
      <c r="F48" s="41"/>
      <c r="G48" s="41"/>
      <c r="H48" s="41"/>
      <c r="I48" s="41"/>
      <c r="J48" s="41"/>
      <c r="K48" s="41"/>
      <c r="L48" s="41"/>
      <c r="M48" s="41"/>
      <c r="N48" s="41"/>
      <c r="O48" s="43"/>
    </row>
    <row r="49" spans="2:14" ht="15.75" thickBot="1" x14ac:dyDescent="0.3">
      <c r="B49" s="40"/>
      <c r="C49" s="40"/>
      <c r="D49" s="40"/>
      <c r="E49" s="41"/>
      <c r="F49" s="41"/>
      <c r="G49" s="41"/>
      <c r="H49" s="41"/>
      <c r="I49" s="41"/>
      <c r="J49" s="41"/>
      <c r="K49" s="41"/>
      <c r="L49" s="41"/>
      <c r="M49" s="41"/>
      <c r="N49" s="41"/>
    </row>
    <row r="50" spans="2:14" ht="19.5" thickBot="1" x14ac:dyDescent="0.3">
      <c r="B50" s="151" t="s">
        <v>109</v>
      </c>
      <c r="C50" s="151"/>
      <c r="D50" s="151"/>
      <c r="E50" s="151"/>
      <c r="F50" s="151"/>
      <c r="G50" s="151"/>
      <c r="H50" s="151"/>
      <c r="I50" s="151"/>
      <c r="J50" s="151"/>
      <c r="K50" s="151"/>
      <c r="L50" s="151"/>
      <c r="M50" s="151"/>
      <c r="N50" s="151"/>
    </row>
    <row r="51" spans="2:14" ht="15.75" thickBot="1" x14ac:dyDescent="0.3">
      <c r="B51" s="48"/>
      <c r="C51" s="49"/>
      <c r="D51" s="49"/>
      <c r="E51" s="49" t="s">
        <v>75</v>
      </c>
      <c r="F51" s="49" t="s">
        <v>76</v>
      </c>
      <c r="G51" s="49" t="s">
        <v>77</v>
      </c>
      <c r="H51" s="49" t="s">
        <v>78</v>
      </c>
      <c r="I51" s="49" t="s">
        <v>79</v>
      </c>
      <c r="J51" s="49" t="s">
        <v>80</v>
      </c>
      <c r="K51" s="49" t="s">
        <v>81</v>
      </c>
      <c r="L51" s="49" t="s">
        <v>82</v>
      </c>
      <c r="M51" s="49" t="s">
        <v>83</v>
      </c>
      <c r="N51" s="49" t="s">
        <v>84</v>
      </c>
    </row>
    <row r="52" spans="2:14" ht="24.95" customHeight="1" x14ac:dyDescent="0.25">
      <c r="B52" s="41" t="s">
        <v>90</v>
      </c>
      <c r="C52" s="41"/>
      <c r="D52" s="41"/>
      <c r="E52" s="41">
        <v>0</v>
      </c>
      <c r="F52" s="41"/>
      <c r="G52" s="41"/>
      <c r="H52" s="41"/>
      <c r="I52" s="41"/>
      <c r="J52" s="41"/>
      <c r="K52" s="41"/>
      <c r="L52" s="41"/>
      <c r="M52" s="41"/>
      <c r="N52" s="41"/>
    </row>
    <row r="53" spans="2:14" x14ac:dyDescent="0.25">
      <c r="B53" s="41" t="s">
        <v>91</v>
      </c>
      <c r="C53" s="41"/>
      <c r="D53" s="41"/>
      <c r="E53" s="41">
        <v>0</v>
      </c>
      <c r="F53" s="41"/>
      <c r="G53" s="41"/>
      <c r="H53" s="41"/>
      <c r="I53" s="41"/>
      <c r="J53" s="41"/>
      <c r="K53" s="41"/>
      <c r="L53" s="41"/>
      <c r="M53" s="41"/>
      <c r="N53" s="41"/>
    </row>
    <row r="54" spans="2:14" ht="5.45" customHeight="1" thickBot="1" x14ac:dyDescent="0.3">
      <c r="B54" s="40"/>
      <c r="C54" s="40"/>
      <c r="D54" s="40"/>
      <c r="E54" s="40"/>
      <c r="F54" s="40"/>
      <c r="G54" s="40"/>
      <c r="H54" s="40"/>
      <c r="I54" s="40"/>
      <c r="J54" s="40"/>
      <c r="K54" s="40"/>
      <c r="L54" s="40"/>
      <c r="M54" s="40"/>
      <c r="N54" s="40"/>
    </row>
    <row r="55" spans="2:14" ht="5.45" customHeight="1" thickBot="1" x14ac:dyDescent="0.3">
      <c r="B55" s="40"/>
      <c r="C55" s="40"/>
      <c r="D55" s="40"/>
      <c r="E55" s="40"/>
      <c r="F55" s="40"/>
      <c r="G55" s="40"/>
      <c r="H55" s="40"/>
      <c r="I55" s="40"/>
      <c r="J55" s="40"/>
      <c r="K55" s="40"/>
      <c r="L55" s="40"/>
      <c r="M55" s="40"/>
      <c r="N55" s="40"/>
    </row>
  </sheetData>
  <mergeCells count="3">
    <mergeCell ref="B20:N20"/>
    <mergeCell ref="B40:N40"/>
    <mergeCell ref="B50:N50"/>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145" zoomScaleNormal="145" workbookViewId="0"/>
  </sheetViews>
  <sheetFormatPr defaultRowHeight="15" x14ac:dyDescent="0.25"/>
  <sheetData/>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D27"/>
  <sheetViews>
    <sheetView zoomScale="160" zoomScaleNormal="160" workbookViewId="0">
      <selection activeCell="F6" sqref="F6"/>
    </sheetView>
  </sheetViews>
  <sheetFormatPr defaultColWidth="9.140625" defaultRowHeight="15" x14ac:dyDescent="0.25"/>
  <cols>
    <col min="1" max="1" width="9.140625" style="8"/>
    <col min="2" max="4" width="14.85546875" style="8" customWidth="1"/>
    <col min="5" max="16384" width="9.140625" style="8"/>
  </cols>
  <sheetData>
    <row r="3" spans="2:4" ht="110.25" customHeight="1" x14ac:dyDescent="0.25"/>
    <row r="5" spans="2:4" ht="15.75" thickBot="1" x14ac:dyDescent="0.3"/>
    <row r="6" spans="2:4" ht="45.75" thickBot="1" x14ac:dyDescent="0.3">
      <c r="B6" s="71" t="s">
        <v>142</v>
      </c>
      <c r="C6" s="72" t="s">
        <v>144</v>
      </c>
      <c r="D6" s="73" t="s">
        <v>143</v>
      </c>
    </row>
    <row r="7" spans="2:4" x14ac:dyDescent="0.25">
      <c r="B7" s="74">
        <v>2001</v>
      </c>
      <c r="C7" s="102">
        <v>8.5</v>
      </c>
      <c r="D7" s="87"/>
    </row>
    <row r="8" spans="2:4" x14ac:dyDescent="0.25">
      <c r="B8" s="75">
        <v>2002</v>
      </c>
      <c r="C8" s="100">
        <v>9.25</v>
      </c>
      <c r="D8" s="89"/>
    </row>
    <row r="9" spans="2:4" x14ac:dyDescent="0.25">
      <c r="B9" s="75">
        <v>2003</v>
      </c>
      <c r="C9" s="100">
        <v>8.75</v>
      </c>
      <c r="D9" s="89"/>
    </row>
    <row r="10" spans="2:4" x14ac:dyDescent="0.25">
      <c r="B10" s="75">
        <v>2004</v>
      </c>
      <c r="C10" s="100">
        <v>9.85</v>
      </c>
      <c r="D10" s="89"/>
    </row>
    <row r="11" spans="2:4" x14ac:dyDescent="0.25">
      <c r="B11" s="75">
        <v>2005</v>
      </c>
      <c r="C11" s="100">
        <v>10.7</v>
      </c>
      <c r="D11" s="89"/>
    </row>
    <row r="12" spans="2:4" x14ac:dyDescent="0.25">
      <c r="B12" s="75">
        <v>2006</v>
      </c>
      <c r="C12" s="100">
        <v>11.35</v>
      </c>
      <c r="D12" s="89"/>
    </row>
    <row r="13" spans="2:4" x14ac:dyDescent="0.25">
      <c r="B13" s="75">
        <v>2007</v>
      </c>
      <c r="C13" s="100">
        <v>12.5</v>
      </c>
      <c r="D13" s="89"/>
    </row>
    <row r="14" spans="2:4" x14ac:dyDescent="0.25">
      <c r="B14" s="75">
        <v>2008</v>
      </c>
      <c r="C14" s="100">
        <v>14.25</v>
      </c>
      <c r="D14" s="89"/>
    </row>
    <row r="15" spans="2:4" x14ac:dyDescent="0.25">
      <c r="B15" s="75">
        <v>2009</v>
      </c>
      <c r="C15" s="100">
        <v>7.15</v>
      </c>
      <c r="D15" s="89"/>
    </row>
    <row r="16" spans="2:4" x14ac:dyDescent="0.25">
      <c r="B16" s="75">
        <v>2010</v>
      </c>
      <c r="C16" s="100">
        <v>7.35</v>
      </c>
      <c r="D16" s="89"/>
    </row>
    <row r="17" spans="2:4" x14ac:dyDescent="0.25">
      <c r="B17" s="75">
        <v>2011</v>
      </c>
      <c r="C17" s="100">
        <v>8.1</v>
      </c>
      <c r="D17" s="89"/>
    </row>
    <row r="18" spans="2:4" x14ac:dyDescent="0.25">
      <c r="B18" s="75">
        <v>2012</v>
      </c>
      <c r="C18" s="100">
        <v>9.65</v>
      </c>
      <c r="D18" s="89"/>
    </row>
    <row r="19" spans="2:4" x14ac:dyDescent="0.25">
      <c r="B19" s="75">
        <v>2013</v>
      </c>
      <c r="C19" s="100">
        <v>11.25</v>
      </c>
      <c r="D19" s="89"/>
    </row>
    <row r="20" spans="2:4" s="99" customFormat="1" x14ac:dyDescent="0.25">
      <c r="B20" s="97">
        <v>2014</v>
      </c>
      <c r="C20" s="103">
        <v>12.5</v>
      </c>
      <c r="D20" s="96"/>
    </row>
    <row r="21" spans="2:4" s="115" customFormat="1" x14ac:dyDescent="0.25">
      <c r="B21" s="97">
        <v>2015</v>
      </c>
      <c r="C21" s="103">
        <v>15.25</v>
      </c>
      <c r="D21" s="96"/>
    </row>
    <row r="22" spans="2:4" ht="15.75" thickBot="1" x14ac:dyDescent="0.3">
      <c r="B22" s="76">
        <v>2016</v>
      </c>
      <c r="C22" s="101">
        <v>16.899999999999999</v>
      </c>
      <c r="D22" s="90"/>
    </row>
    <row r="23" spans="2:4" x14ac:dyDescent="0.25">
      <c r="B23" s="77"/>
      <c r="C23" s="78"/>
      <c r="D23" s="79"/>
    </row>
    <row r="24" spans="2:4" x14ac:dyDescent="0.25">
      <c r="B24" s="80" t="s">
        <v>145</v>
      </c>
      <c r="C24" s="81"/>
      <c r="D24" s="82"/>
    </row>
    <row r="25" spans="2:4" ht="15.75" thickBot="1" x14ac:dyDescent="0.3">
      <c r="B25" s="83"/>
      <c r="C25" s="152"/>
      <c r="D25" s="153"/>
    </row>
    <row r="26" spans="2:4" ht="15.75" thickBot="1" x14ac:dyDescent="0.3">
      <c r="B26" s="83"/>
      <c r="C26" s="84"/>
      <c r="D26" s="82"/>
    </row>
    <row r="27" spans="2:4" ht="15.75" thickBot="1" x14ac:dyDescent="0.3">
      <c r="B27" s="85"/>
      <c r="C27" s="88"/>
      <c r="D27" s="86"/>
    </row>
  </sheetData>
  <mergeCells count="1">
    <mergeCell ref="C25:D2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D27"/>
  <sheetViews>
    <sheetView zoomScaleNormal="100" workbookViewId="0">
      <selection activeCell="N4" sqref="N4"/>
    </sheetView>
  </sheetViews>
  <sheetFormatPr defaultColWidth="9.140625" defaultRowHeight="15" x14ac:dyDescent="0.25"/>
  <cols>
    <col min="1" max="1" width="5" style="69" customWidth="1"/>
    <col min="2" max="5" width="10" style="59" customWidth="1"/>
    <col min="6" max="16384" width="9.140625" style="59"/>
  </cols>
  <sheetData>
    <row r="11" spans="2:4" x14ac:dyDescent="0.25">
      <c r="B11" s="59" t="s">
        <v>134</v>
      </c>
    </row>
    <row r="12" spans="2:4" x14ac:dyDescent="0.25">
      <c r="B12" s="59" t="s">
        <v>135</v>
      </c>
    </row>
    <row r="13" spans="2:4" x14ac:dyDescent="0.25">
      <c r="B13" s="59" t="s">
        <v>179</v>
      </c>
    </row>
    <row r="14" spans="2:4" x14ac:dyDescent="0.25">
      <c r="C14" s="59" t="s">
        <v>180</v>
      </c>
      <c r="D14" s="59" t="s">
        <v>170</v>
      </c>
    </row>
    <row r="15" spans="2:4" x14ac:dyDescent="0.25">
      <c r="B15" s="59" t="s">
        <v>12</v>
      </c>
      <c r="C15" s="59">
        <v>3850000</v>
      </c>
      <c r="D15" s="59">
        <v>3432000</v>
      </c>
    </row>
    <row r="16" spans="2:4" x14ac:dyDescent="0.25">
      <c r="B16" s="59" t="s">
        <v>136</v>
      </c>
      <c r="C16" s="59">
        <v>3250000</v>
      </c>
      <c r="D16" s="59">
        <v>2864000</v>
      </c>
    </row>
    <row r="17" spans="2:4" x14ac:dyDescent="0.25">
      <c r="B17" s="59" t="s">
        <v>14</v>
      </c>
      <c r="C17" s="59">
        <v>600000</v>
      </c>
      <c r="D17" s="59">
        <v>568000</v>
      </c>
    </row>
    <row r="18" spans="2:4" x14ac:dyDescent="0.25">
      <c r="B18" s="59" t="s">
        <v>2</v>
      </c>
      <c r="C18" s="59">
        <v>330300</v>
      </c>
      <c r="D18" s="59">
        <v>240000</v>
      </c>
    </row>
    <row r="19" spans="2:4" x14ac:dyDescent="0.25">
      <c r="B19" s="59" t="s">
        <v>3</v>
      </c>
      <c r="C19" s="59">
        <v>100000</v>
      </c>
      <c r="D19" s="59">
        <v>100000</v>
      </c>
    </row>
    <row r="20" spans="2:4" x14ac:dyDescent="0.25">
      <c r="B20" s="59" t="s">
        <v>46</v>
      </c>
      <c r="C20" s="59">
        <v>20000</v>
      </c>
      <c r="D20" s="59">
        <v>18900</v>
      </c>
    </row>
    <row r="21" spans="2:4" x14ac:dyDescent="0.25">
      <c r="B21" s="59" t="s">
        <v>15</v>
      </c>
      <c r="C21" s="59">
        <v>149700</v>
      </c>
      <c r="D21" s="59">
        <v>209100</v>
      </c>
    </row>
    <row r="22" spans="2:4" x14ac:dyDescent="0.25">
      <c r="B22" s="59" t="s">
        <v>5</v>
      </c>
      <c r="C22" s="59">
        <v>76000</v>
      </c>
      <c r="D22" s="59">
        <v>62500</v>
      </c>
    </row>
    <row r="23" spans="2:4" x14ac:dyDescent="0.25">
      <c r="B23" s="59" t="s">
        <v>16</v>
      </c>
      <c r="C23" s="59">
        <v>73700</v>
      </c>
      <c r="D23" s="59">
        <v>146600</v>
      </c>
    </row>
    <row r="24" spans="2:4" x14ac:dyDescent="0.25">
      <c r="B24" s="59" t="s">
        <v>17</v>
      </c>
      <c r="C24" s="59">
        <v>29480</v>
      </c>
      <c r="D24" s="59">
        <v>58640</v>
      </c>
    </row>
    <row r="25" spans="2:4" x14ac:dyDescent="0.25">
      <c r="B25" s="59" t="s">
        <v>18</v>
      </c>
      <c r="C25" s="59">
        <v>44220</v>
      </c>
      <c r="D25" s="59">
        <v>87960</v>
      </c>
    </row>
    <row r="27" spans="2:4" x14ac:dyDescent="0.25">
      <c r="B27" s="59" t="s">
        <v>146</v>
      </c>
      <c r="C27" s="59">
        <v>0.15584000000000001</v>
      </c>
      <c r="D27" s="59">
        <v>0.16550000000000001</v>
      </c>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Q63"/>
  <sheetViews>
    <sheetView workbookViewId="0"/>
  </sheetViews>
  <sheetFormatPr defaultColWidth="8.85546875" defaultRowHeight="15" x14ac:dyDescent="0.25"/>
  <cols>
    <col min="1" max="2" width="3.85546875" style="128" customWidth="1"/>
    <col min="3" max="3" width="10.42578125" style="128" customWidth="1"/>
    <col min="4" max="4" width="2.85546875" style="128" customWidth="1"/>
    <col min="5" max="5" width="2.7109375" style="128" customWidth="1"/>
    <col min="6" max="6" width="6" style="106" customWidth="1"/>
    <col min="7" max="16384" width="8.85546875" style="128"/>
  </cols>
  <sheetData>
    <row r="2" spans="2:17" ht="139.5" customHeight="1" x14ac:dyDescent="0.25"/>
    <row r="3" spans="2:17" ht="15.75" thickBot="1" x14ac:dyDescent="0.3">
      <c r="B3" s="129"/>
      <c r="C3" s="91"/>
      <c r="D3" s="129"/>
      <c r="E3" s="129"/>
      <c r="F3" s="92"/>
      <c r="G3" s="129"/>
      <c r="H3" s="129"/>
      <c r="I3" s="129"/>
      <c r="J3" s="129"/>
      <c r="K3" s="129"/>
      <c r="L3" s="129"/>
      <c r="M3" s="129"/>
      <c r="N3" s="129"/>
      <c r="O3" s="129"/>
      <c r="P3" s="129"/>
      <c r="Q3" s="129"/>
    </row>
    <row r="4" spans="2:17" ht="103.15" customHeight="1" thickBot="1" x14ac:dyDescent="0.3">
      <c r="B4" s="93"/>
      <c r="C4" s="94" t="s">
        <v>121</v>
      </c>
      <c r="D4" s="154" t="s">
        <v>125</v>
      </c>
      <c r="E4" s="154"/>
      <c r="F4" s="154"/>
      <c r="G4" s="154"/>
      <c r="H4" s="154"/>
      <c r="I4" s="154"/>
      <c r="J4" s="154"/>
      <c r="K4" s="154"/>
      <c r="L4" s="154"/>
      <c r="M4" s="154"/>
      <c r="N4" s="154"/>
      <c r="O4" s="93"/>
      <c r="P4" s="93"/>
      <c r="Q4" s="93"/>
    </row>
    <row r="5" spans="2:17" ht="15.75" thickBot="1" x14ac:dyDescent="0.3"/>
    <row r="6" spans="2:17" ht="15.75" thickBot="1" x14ac:dyDescent="0.3">
      <c r="C6" s="108"/>
      <c r="D6" s="105" t="s">
        <v>181</v>
      </c>
    </row>
    <row r="7" spans="2:17" ht="8.4499999999999993" customHeight="1" x14ac:dyDescent="0.25">
      <c r="C7" s="133"/>
      <c r="D7" s="105"/>
    </row>
    <row r="8" spans="2:17" ht="14.25" customHeight="1" x14ac:dyDescent="0.25">
      <c r="C8" s="133"/>
      <c r="D8" s="104" t="s">
        <v>157</v>
      </c>
    </row>
    <row r="9" spans="2:17" x14ac:dyDescent="0.25">
      <c r="C9" s="133"/>
      <c r="D9" s="104" t="s">
        <v>147</v>
      </c>
    </row>
    <row r="10" spans="2:17" x14ac:dyDescent="0.25">
      <c r="C10" s="133"/>
      <c r="D10" s="104" t="s">
        <v>148</v>
      </c>
    </row>
    <row r="11" spans="2:17" x14ac:dyDescent="0.25">
      <c r="C11" s="133"/>
      <c r="D11" s="104" t="s">
        <v>149</v>
      </c>
    </row>
    <row r="12" spans="2:17" x14ac:dyDescent="0.25">
      <c r="C12" s="133"/>
      <c r="D12" s="104" t="s">
        <v>120</v>
      </c>
    </row>
    <row r="13" spans="2:17" ht="15.75" thickBot="1" x14ac:dyDescent="0.3">
      <c r="C13" s="133"/>
    </row>
    <row r="14" spans="2:17" ht="15.75" thickBot="1" x14ac:dyDescent="0.3">
      <c r="C14" s="70"/>
      <c r="D14" s="105" t="s">
        <v>182</v>
      </c>
    </row>
    <row r="15" spans="2:17" ht="9.6" customHeight="1" x14ac:dyDescent="0.25">
      <c r="D15" s="105"/>
    </row>
    <row r="16" spans="2:17" x14ac:dyDescent="0.25">
      <c r="D16" s="104" t="s">
        <v>155</v>
      </c>
    </row>
    <row r="17" spans="2:17" x14ac:dyDescent="0.25">
      <c r="D17" s="104" t="s">
        <v>158</v>
      </c>
    </row>
    <row r="18" spans="2:17" x14ac:dyDescent="0.25">
      <c r="D18" s="104" t="s">
        <v>159</v>
      </c>
    </row>
    <row r="19" spans="2:17" x14ac:dyDescent="0.25">
      <c r="D19" s="104" t="s">
        <v>139</v>
      </c>
    </row>
    <row r="20" spans="2:17" x14ac:dyDescent="0.25">
      <c r="D20" s="104" t="s">
        <v>140</v>
      </c>
    </row>
    <row r="21" spans="2:17" ht="15.75" thickBot="1" x14ac:dyDescent="0.3">
      <c r="D21" s="104"/>
    </row>
    <row r="22" spans="2:17" ht="15.75" thickBot="1" x14ac:dyDescent="0.3">
      <c r="C22" s="70"/>
      <c r="D22" s="105" t="s">
        <v>160</v>
      </c>
    </row>
    <row r="23" spans="2:17" x14ac:dyDescent="0.25">
      <c r="C23" s="133"/>
      <c r="D23" s="105"/>
    </row>
    <row r="24" spans="2:17" x14ac:dyDescent="0.25">
      <c r="C24" s="133"/>
      <c r="D24" s="104" t="s">
        <v>156</v>
      </c>
    </row>
    <row r="25" spans="2:17" x14ac:dyDescent="0.25">
      <c r="C25" s="133"/>
      <c r="D25" s="104" t="s">
        <v>183</v>
      </c>
    </row>
    <row r="26" spans="2:17" x14ac:dyDescent="0.25">
      <c r="C26" s="133"/>
      <c r="D26" s="104" t="s">
        <v>150</v>
      </c>
    </row>
    <row r="27" spans="2:17" x14ac:dyDescent="0.25">
      <c r="C27" s="133"/>
      <c r="D27" s="104" t="s">
        <v>161</v>
      </c>
    </row>
    <row r="28" spans="2:17" x14ac:dyDescent="0.25">
      <c r="C28" s="133"/>
      <c r="D28" s="104" t="s">
        <v>122</v>
      </c>
    </row>
    <row r="29" spans="2:17" ht="15.75" thickBot="1" x14ac:dyDescent="0.3">
      <c r="B29" s="129"/>
      <c r="C29" s="91"/>
      <c r="D29" s="95"/>
      <c r="E29" s="129"/>
      <c r="F29" s="92"/>
      <c r="G29" s="129"/>
      <c r="H29" s="129"/>
      <c r="I29" s="129"/>
      <c r="J29" s="129"/>
      <c r="K29" s="129"/>
      <c r="L29" s="129"/>
      <c r="M29" s="129"/>
      <c r="N29" s="129"/>
      <c r="O29" s="129"/>
      <c r="P29" s="129"/>
      <c r="Q29" s="129"/>
    </row>
    <row r="30" spans="2:17" ht="121.15" customHeight="1" thickBot="1" x14ac:dyDescent="0.3">
      <c r="B30" s="93"/>
      <c r="C30" s="94" t="s">
        <v>123</v>
      </c>
      <c r="D30" s="154" t="s">
        <v>126</v>
      </c>
      <c r="E30" s="154"/>
      <c r="F30" s="154"/>
      <c r="G30" s="154"/>
      <c r="H30" s="154"/>
      <c r="I30" s="154"/>
      <c r="J30" s="154"/>
      <c r="K30" s="154"/>
      <c r="L30" s="154"/>
      <c r="M30" s="154"/>
      <c r="N30" s="154"/>
      <c r="O30" s="93"/>
      <c r="P30" s="93"/>
      <c r="Q30" s="93"/>
    </row>
    <row r="31" spans="2:17" ht="15.75" thickBot="1" x14ac:dyDescent="0.3"/>
    <row r="32" spans="2:17" ht="15.75" thickBot="1" x14ac:dyDescent="0.3">
      <c r="C32" s="70"/>
      <c r="D32" s="128" t="s">
        <v>184</v>
      </c>
    </row>
    <row r="33" spans="3:4" ht="15.75" thickBot="1" x14ac:dyDescent="0.3"/>
    <row r="34" spans="3:4" ht="15.75" thickBot="1" x14ac:dyDescent="0.3">
      <c r="C34" s="70"/>
      <c r="D34" s="128" t="s">
        <v>185</v>
      </c>
    </row>
    <row r="35" spans="3:4" x14ac:dyDescent="0.25">
      <c r="C35" s="133"/>
      <c r="D35" s="128" t="s">
        <v>162</v>
      </c>
    </row>
    <row r="36" spans="3:4" ht="15.75" thickBot="1" x14ac:dyDescent="0.3"/>
    <row r="37" spans="3:4" ht="15.75" thickBot="1" x14ac:dyDescent="0.3">
      <c r="C37" s="70"/>
      <c r="D37" s="155" t="s">
        <v>186</v>
      </c>
    </row>
    <row r="38" spans="3:4" x14ac:dyDescent="0.25">
      <c r="C38" s="133"/>
    </row>
    <row r="39" spans="3:4" ht="7.5" customHeight="1" thickBot="1" x14ac:dyDescent="0.3">
      <c r="C39" s="133"/>
    </row>
    <row r="40" spans="3:4" ht="15.75" thickBot="1" x14ac:dyDescent="0.3">
      <c r="C40" s="70"/>
      <c r="D40" s="128" t="s">
        <v>187</v>
      </c>
    </row>
    <row r="41" spans="3:4" x14ac:dyDescent="0.25">
      <c r="D41" s="128" t="s">
        <v>124</v>
      </c>
    </row>
    <row r="42" spans="3:4" ht="15.75" thickBot="1" x14ac:dyDescent="0.3">
      <c r="C42" s="133"/>
    </row>
    <row r="43" spans="3:4" ht="15.75" thickBot="1" x14ac:dyDescent="0.3">
      <c r="C43" s="70"/>
      <c r="D43" s="128" t="s">
        <v>163</v>
      </c>
    </row>
    <row r="44" spans="3:4" x14ac:dyDescent="0.25">
      <c r="D44" s="128" t="s">
        <v>141</v>
      </c>
    </row>
    <row r="45" spans="3:4" ht="9" customHeight="1" thickBot="1" x14ac:dyDescent="0.3"/>
    <row r="46" spans="3:4" ht="15.75" thickBot="1" x14ac:dyDescent="0.3">
      <c r="C46" s="70"/>
      <c r="D46" s="128" t="s">
        <v>164</v>
      </c>
    </row>
    <row r="47" spans="3:4" ht="15.75" thickBot="1" x14ac:dyDescent="0.3">
      <c r="C47" s="133"/>
    </row>
    <row r="48" spans="3:4" ht="15.75" thickBot="1" x14ac:dyDescent="0.3">
      <c r="C48" s="70"/>
      <c r="D48" s="128" t="s">
        <v>165</v>
      </c>
    </row>
    <row r="49" spans="2:17" ht="15.75" thickBot="1" x14ac:dyDescent="0.3"/>
    <row r="50" spans="2:17" ht="15.75" thickBot="1" x14ac:dyDescent="0.3">
      <c r="C50" s="70"/>
      <c r="D50" s="128" t="s">
        <v>188</v>
      </c>
    </row>
    <row r="51" spans="2:17" ht="15.75" thickBot="1" x14ac:dyDescent="0.3"/>
    <row r="52" spans="2:17" ht="15.75" thickBot="1" x14ac:dyDescent="0.3">
      <c r="C52" s="70"/>
      <c r="D52" s="156" t="s">
        <v>189</v>
      </c>
    </row>
    <row r="53" spans="2:17" x14ac:dyDescent="0.25">
      <c r="D53" s="128" t="s">
        <v>127</v>
      </c>
    </row>
    <row r="54" spans="2:17" ht="15.75" thickBot="1" x14ac:dyDescent="0.3"/>
    <row r="55" spans="2:17" ht="15.75" thickBot="1" x14ac:dyDescent="0.3">
      <c r="C55" s="134"/>
      <c r="D55" s="128" t="s">
        <v>151</v>
      </c>
      <c r="E55" s="133"/>
      <c r="F55" s="128"/>
    </row>
    <row r="56" spans="2:17" x14ac:dyDescent="0.25">
      <c r="D56" s="128" t="s">
        <v>152</v>
      </c>
      <c r="E56" s="133"/>
      <c r="F56" s="128"/>
    </row>
    <row r="57" spans="2:17" ht="15.75" thickBot="1" x14ac:dyDescent="0.3"/>
    <row r="58" spans="2:17" ht="15.75" thickBot="1" x14ac:dyDescent="0.3">
      <c r="C58" s="134"/>
      <c r="D58" s="158" t="s">
        <v>190</v>
      </c>
      <c r="E58" s="160"/>
      <c r="F58" s="157"/>
    </row>
    <row r="59" spans="2:17" x14ac:dyDescent="0.25">
      <c r="D59" s="157" t="s">
        <v>166</v>
      </c>
      <c r="E59" s="159" t="s">
        <v>191</v>
      </c>
      <c r="F59" s="157"/>
    </row>
    <row r="60" spans="2:17" ht="15.75" thickBot="1" x14ac:dyDescent="0.3"/>
    <row r="61" spans="2:17" ht="15.75" thickBot="1" x14ac:dyDescent="0.3">
      <c r="C61" s="134"/>
      <c r="D61" s="107" t="s">
        <v>153</v>
      </c>
      <c r="E61" s="133"/>
      <c r="F61" s="128"/>
    </row>
    <row r="62" spans="2:17" x14ac:dyDescent="0.25">
      <c r="D62" s="128" t="s">
        <v>154</v>
      </c>
      <c r="E62" s="133"/>
      <c r="F62" s="128"/>
    </row>
    <row r="63" spans="2:17" ht="15.75" thickBot="1" x14ac:dyDescent="0.3">
      <c r="B63" s="129"/>
      <c r="C63" s="129"/>
      <c r="D63" s="129"/>
      <c r="E63" s="129"/>
      <c r="F63" s="92"/>
      <c r="G63" s="129"/>
      <c r="H63" s="129"/>
      <c r="I63" s="129"/>
      <c r="J63" s="129"/>
      <c r="K63" s="129"/>
      <c r="L63" s="129"/>
      <c r="M63" s="129"/>
      <c r="N63" s="129"/>
      <c r="O63" s="129"/>
      <c r="P63" s="129"/>
      <c r="Q63" s="129"/>
    </row>
  </sheetData>
  <mergeCells count="2">
    <mergeCell ref="D4:N4"/>
    <mergeCell ref="D30:N30"/>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18"/>
  <sheetViews>
    <sheetView workbookViewId="0">
      <selection activeCell="C4" sqref="C4"/>
    </sheetView>
  </sheetViews>
  <sheetFormatPr defaultColWidth="8.85546875" defaultRowHeight="15" x14ac:dyDescent="0.25"/>
  <cols>
    <col min="1" max="16384" width="8.85546875" style="128"/>
  </cols>
  <sheetData>
    <row r="2" spans="2:3" ht="21" x14ac:dyDescent="0.35">
      <c r="B2" s="63" t="s">
        <v>137</v>
      </c>
    </row>
    <row r="3" spans="2:3" ht="15.75" thickBot="1" x14ac:dyDescent="0.3"/>
    <row r="4" spans="2:3" x14ac:dyDescent="0.25">
      <c r="B4" s="64">
        <v>1</v>
      </c>
      <c r="C4" s="60">
        <f>'MC-TF 20 Pts'!C6</f>
        <v>0</v>
      </c>
    </row>
    <row r="5" spans="2:3" x14ac:dyDescent="0.25">
      <c r="B5" s="65">
        <v>2</v>
      </c>
      <c r="C5" s="61">
        <f>'MC-TF 20 Pts'!C14</f>
        <v>0</v>
      </c>
    </row>
    <row r="6" spans="2:3" ht="15.75" thickBot="1" x14ac:dyDescent="0.3">
      <c r="B6" s="66">
        <v>3</v>
      </c>
      <c r="C6" s="62">
        <f>'MC-TF 20 Pts'!C22</f>
        <v>0</v>
      </c>
    </row>
    <row r="7" spans="2:3" x14ac:dyDescent="0.25">
      <c r="B7" s="135">
        <v>4</v>
      </c>
      <c r="C7" s="136">
        <f>'MC-TF 20 Pts'!C32</f>
        <v>0</v>
      </c>
    </row>
    <row r="8" spans="2:3" x14ac:dyDescent="0.25">
      <c r="B8" s="65">
        <v>5</v>
      </c>
      <c r="C8" s="136">
        <f>'MC-TF 20 Pts'!C34</f>
        <v>0</v>
      </c>
    </row>
    <row r="9" spans="2:3" x14ac:dyDescent="0.25">
      <c r="B9" s="65">
        <v>6</v>
      </c>
      <c r="C9" s="136">
        <f>'MC-TF 20 Pts'!C37</f>
        <v>0</v>
      </c>
    </row>
    <row r="10" spans="2:3" x14ac:dyDescent="0.25">
      <c r="B10" s="65">
        <v>7</v>
      </c>
      <c r="C10" s="61">
        <f>'MC-TF 20 Pts'!C40</f>
        <v>0</v>
      </c>
    </row>
    <row r="11" spans="2:3" x14ac:dyDescent="0.25">
      <c r="B11" s="65">
        <v>8</v>
      </c>
      <c r="C11" s="61">
        <f>'MC-TF 20 Pts'!C43</f>
        <v>0</v>
      </c>
    </row>
    <row r="12" spans="2:3" x14ac:dyDescent="0.25">
      <c r="B12" s="65">
        <v>9</v>
      </c>
      <c r="C12" s="61">
        <f>'MC-TF 20 Pts'!C46</f>
        <v>0</v>
      </c>
    </row>
    <row r="13" spans="2:3" x14ac:dyDescent="0.25">
      <c r="B13" s="65">
        <v>10</v>
      </c>
      <c r="C13" s="61">
        <f>'MC-TF 20 Pts'!C48</f>
        <v>0</v>
      </c>
    </row>
    <row r="14" spans="2:3" x14ac:dyDescent="0.25">
      <c r="B14" s="65">
        <v>11</v>
      </c>
      <c r="C14" s="61">
        <f>'MC-TF 20 Pts'!C50</f>
        <v>0</v>
      </c>
    </row>
    <row r="15" spans="2:3" x14ac:dyDescent="0.25">
      <c r="B15" s="65">
        <v>12</v>
      </c>
      <c r="C15" s="61">
        <f>'MC-TF 20 Pts'!C52</f>
        <v>0</v>
      </c>
    </row>
    <row r="16" spans="2:3" x14ac:dyDescent="0.25">
      <c r="B16" s="65">
        <v>13</v>
      </c>
      <c r="C16" s="61">
        <f>'MC-TF 20 Pts'!C55</f>
        <v>0</v>
      </c>
    </row>
    <row r="17" spans="2:3" x14ac:dyDescent="0.25">
      <c r="B17" s="65">
        <v>14</v>
      </c>
      <c r="C17" s="61">
        <f>'MC-TF 20 Pts'!C58</f>
        <v>0</v>
      </c>
    </row>
    <row r="18" spans="2:3" ht="15.75" thickBot="1" x14ac:dyDescent="0.3">
      <c r="B18" s="66">
        <v>15</v>
      </c>
      <c r="C18" s="137">
        <f>'MC-TF 20 Pts'!C61</f>
        <v>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INSTRUCTIONS</vt:lpstr>
      <vt:lpstr>Prob 1 - 30 Pts</vt:lpstr>
      <vt:lpstr>Prob 2 - 30 Pts </vt:lpstr>
      <vt:lpstr>Prob 3 - 8 Pts</vt:lpstr>
      <vt:lpstr>Prob 4 - 6 Pts</vt:lpstr>
      <vt:lpstr>Prob 5 - 6 Pts</vt:lpstr>
      <vt:lpstr>MC-TF 20 Pts</vt:lpstr>
      <vt:lpstr>Sheet1</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dc:creator>
  <cp:lastModifiedBy>Hawley, Del</cp:lastModifiedBy>
  <dcterms:created xsi:type="dcterms:W3CDTF">2010-01-07T16:00:30Z</dcterms:created>
  <dcterms:modified xsi:type="dcterms:W3CDTF">2017-06-13T18:16:55Z</dcterms:modified>
</cp:coreProperties>
</file>