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629"/>
  <workbookPr defaultThemeVersion="124226"/>
  <mc:AlternateContent xmlns:mc="http://schemas.openxmlformats.org/markup-compatibility/2006">
    <mc:Choice Requires="x15">
      <x15ac:absPath xmlns:x15ac="http://schemas.microsoft.com/office/spreadsheetml/2010/11/ac" url="C:\Users\dhawley\Ole Miss Business Dropbox\Del Hawley\Class\Summer 2019\Exam 1\"/>
    </mc:Choice>
  </mc:AlternateContent>
  <xr:revisionPtr revIDLastSave="0" documentId="13_ncr:1_{9A62269D-D700-4555-A620-8183FA4C8385}" xr6:coauthVersionLast="43" xr6:coauthVersionMax="43" xr10:uidLastSave="{00000000-0000-0000-0000-000000000000}"/>
  <bookViews>
    <workbookView xWindow="24435" yWindow="1995" windowWidth="23025" windowHeight="18585" tabRatio="792" xr2:uid="{00000000-000D-0000-FFFF-FFFF00000000}"/>
  </bookViews>
  <sheets>
    <sheet name="INSTRUCTIONS" sheetId="8" r:id="rId1"/>
    <sheet name="Prob 1 - 30 Pts" sheetId="1" r:id="rId2"/>
    <sheet name="Prob 2 - 25 Pts " sheetId="6" r:id="rId3"/>
    <sheet name="Prob 3 - 10 Pts" sheetId="7" r:id="rId4"/>
    <sheet name="Prob 4 - 10 Pts" sheetId="19" r:id="rId5"/>
    <sheet name="Prob 5 - 5 Pts" sheetId="13" r:id="rId6"/>
    <sheet name="MC-TF - 20 Pts" sheetId="20" r:id="rId7"/>
    <sheet name="Sheet4" sheetId="16" r:id="rId8"/>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8" i="16" l="1"/>
  <c r="J7" i="16"/>
  <c r="J6" i="16"/>
  <c r="J5" i="16"/>
  <c r="J4" i="16"/>
  <c r="G8" i="16"/>
  <c r="G7" i="16"/>
  <c r="G6" i="16"/>
  <c r="G5" i="16"/>
  <c r="G4" i="16"/>
  <c r="D8" i="16"/>
  <c r="D7" i="16"/>
  <c r="D6" i="16"/>
  <c r="D5" i="16"/>
  <c r="D4" i="16"/>
</calcChain>
</file>

<file path=xl/sharedStrings.xml><?xml version="1.0" encoding="utf-8"?>
<sst xmlns="http://schemas.openxmlformats.org/spreadsheetml/2006/main" count="239" uniqueCount="192">
  <si>
    <t>Tax Rate</t>
  </si>
  <si>
    <t>Common Shares Outstanding</t>
  </si>
  <si>
    <t>Selling and G&amp;A Expenses</t>
  </si>
  <si>
    <t>Fixed Expenses</t>
  </si>
  <si>
    <t>Depreciation</t>
  </si>
  <si>
    <t>Interest Expense</t>
  </si>
  <si>
    <t>Dividends Per Share</t>
  </si>
  <si>
    <t>Accounts Receivable</t>
  </si>
  <si>
    <t>Inventory</t>
  </si>
  <si>
    <t xml:space="preserve">Accounts Payable </t>
  </si>
  <si>
    <t>Income Statements</t>
  </si>
  <si>
    <t>(Thousands of Dollars)</t>
  </si>
  <si>
    <t>Sales</t>
  </si>
  <si>
    <t>Cost of Goods</t>
  </si>
  <si>
    <t>Gross Profit</t>
  </si>
  <si>
    <t>EBIT</t>
  </si>
  <si>
    <t>Earnings Before Taxes</t>
  </si>
  <si>
    <t>Taxes</t>
  </si>
  <si>
    <t>Net Income</t>
  </si>
  <si>
    <t>Earnings Per Share</t>
  </si>
  <si>
    <t>Balance Sheets</t>
  </si>
  <si>
    <t>Cash</t>
  </si>
  <si>
    <t>Marketable Secutities</t>
  </si>
  <si>
    <t xml:space="preserve">Accounts Receivable </t>
  </si>
  <si>
    <t>Prepaid Expenses</t>
  </si>
  <si>
    <t>Total Current Assets</t>
  </si>
  <si>
    <t>Plant and Equipment</t>
  </si>
  <si>
    <t>Accumlated Depreciation</t>
  </si>
  <si>
    <t>Net Fixed Assets</t>
  </si>
  <si>
    <t>Long-Term Investments</t>
  </si>
  <si>
    <t>Total Assets</t>
  </si>
  <si>
    <t>Accounts Payable</t>
  </si>
  <si>
    <t>Notes Payable</t>
  </si>
  <si>
    <t>Accrued Expenses</t>
  </si>
  <si>
    <t>Other Current Liabilities</t>
  </si>
  <si>
    <t>Total Current Liabilities</t>
  </si>
  <si>
    <t>Long-Term Debt</t>
  </si>
  <si>
    <t>Total Liabilities</t>
  </si>
  <si>
    <t>Common Stock</t>
  </si>
  <si>
    <t>Additional Paid-In Capital</t>
  </si>
  <si>
    <t>Retained Earnings</t>
  </si>
  <si>
    <t>Total Shareholders Equity</t>
  </si>
  <si>
    <t>Total Liabilities and Owners Equity</t>
  </si>
  <si>
    <t>Statement of Cash Flows</t>
  </si>
  <si>
    <t>Cash Flows from Operations</t>
  </si>
  <si>
    <t xml:space="preserve">Net Income </t>
  </si>
  <si>
    <t>Depreciation Expense</t>
  </si>
  <si>
    <t>Change in Marketable Securities</t>
  </si>
  <si>
    <t>Change in Accounts Receivable</t>
  </si>
  <si>
    <t>Change in Inventories</t>
  </si>
  <si>
    <t>Change in Prepaid Expenses</t>
  </si>
  <si>
    <t>Change in Accounts Payable</t>
  </si>
  <si>
    <t>Change in Other Current Liabilities</t>
  </si>
  <si>
    <t>Total Cash Flows from Operations</t>
  </si>
  <si>
    <t>Cash Flows From Investing</t>
  </si>
  <si>
    <t xml:space="preserve">Change in Plant and Equipment </t>
  </si>
  <si>
    <t>Change in Long-Term Investments</t>
  </si>
  <si>
    <t>Total Cash Flows from Investing</t>
  </si>
  <si>
    <t>Cash Flows from Financing</t>
  </si>
  <si>
    <t>Change in Long-Term Debt</t>
  </si>
  <si>
    <t>Change in Common Stock</t>
  </si>
  <si>
    <t>Change in Paid-In Capital</t>
  </si>
  <si>
    <t>Cash Dividends Paid to Shareholders</t>
  </si>
  <si>
    <t>Total Cash Flows from Financing</t>
  </si>
  <si>
    <t>Net Change in the Cash Balance</t>
  </si>
  <si>
    <t>1.</t>
  </si>
  <si>
    <t xml:space="preserve">the information that is provided. All formulas and computations must </t>
  </si>
  <si>
    <t>2.</t>
  </si>
  <si>
    <t>in the inputs</t>
  </si>
  <si>
    <t>in Columns F and G.</t>
  </si>
  <si>
    <t>3.</t>
  </si>
  <si>
    <t>In the Statement of Cash Flows, create a formula in each of the yellow boxes</t>
  </si>
  <si>
    <t>that will produce the correct result for any values of the inputs.</t>
  </si>
  <si>
    <t xml:space="preserve">Additional Plant/Equipment </t>
  </si>
  <si>
    <t>Jan</t>
  </si>
  <si>
    <t>Feb</t>
  </si>
  <si>
    <t>Mar</t>
  </si>
  <si>
    <t>Apr</t>
  </si>
  <si>
    <t>May</t>
  </si>
  <si>
    <t>Jun</t>
  </si>
  <si>
    <t>Jul</t>
  </si>
  <si>
    <t>Aug</t>
  </si>
  <si>
    <t>Sep</t>
  </si>
  <si>
    <t>Oct</t>
  </si>
  <si>
    <t>Nov</t>
  </si>
  <si>
    <t>Dec</t>
  </si>
  <si>
    <t>Beginning Cash Balance</t>
  </si>
  <si>
    <t>Net Cash Flow</t>
  </si>
  <si>
    <t>Unadjusted Ending Cash Balance</t>
  </si>
  <si>
    <t>Adjustment Needed</t>
  </si>
  <si>
    <t>Ending Cash Balance</t>
  </si>
  <si>
    <t>Short-Term Loans Outstanding</t>
  </si>
  <si>
    <t>Marketable Securities</t>
  </si>
  <si>
    <t>INPUTS</t>
  </si>
  <si>
    <t>Desired End-Of-Month cash balance</t>
  </si>
  <si>
    <t>CASH BUDGET</t>
  </si>
  <si>
    <t>Lease Payments</t>
  </si>
  <si>
    <t>Tax Payments</t>
  </si>
  <si>
    <t>Change in Notes Payable</t>
  </si>
  <si>
    <t>Collections on sales in the month of the sale</t>
  </si>
  <si>
    <t>Capital Outlay for New Equipment</t>
  </si>
  <si>
    <t>Collections on sales in the month following the sale</t>
  </si>
  <si>
    <t>Collections on sales in the second month following the sale</t>
  </si>
  <si>
    <t>Month of the Capital Outlay</t>
  </si>
  <si>
    <t>Cash Operating Expenses as a Percentage of Current Month Sales</t>
  </si>
  <si>
    <t>Expected Sales</t>
  </si>
  <si>
    <t>Collections on Sales</t>
  </si>
  <si>
    <t>Cash Operating Expenses</t>
  </si>
  <si>
    <t>Capital Outlay</t>
  </si>
  <si>
    <t>Total Cash Outflows</t>
  </si>
  <si>
    <t>Short-Term Loans and Marketable Securities</t>
  </si>
  <si>
    <t xml:space="preserve">IMPORTANT: SAVE THIS SPREADSHEET TO THE DESKTOP OF THE </t>
  </si>
  <si>
    <t>RESAVE IT OFTEN WHILE YOU ARE WORKING ON IT.</t>
  </si>
  <si>
    <t>NOTHING SHOULD BE USED OR ACCESSED BY YOU DURING THIS</t>
  </si>
  <si>
    <t>Points are shown on each tab. Partial credit will be given where possible.</t>
  </si>
  <si>
    <t>Follow the instructions on each tabbed page.</t>
  </si>
  <si>
    <t xml:space="preserve">THE PENALTY FOR ACADEMIC DISHONESTY IN THIS COURSE IS AN </t>
  </si>
  <si>
    <t xml:space="preserve">"F" GRADE FOR THE COURSE AND POSSIBLE EXPULSION FROM THE </t>
  </si>
  <si>
    <t>UNIVERSITY OF MISSISSIPPI.</t>
  </si>
  <si>
    <t>When you have completed this exam spreadsheet:</t>
  </si>
  <si>
    <t>Save it one last time to the desktop of your computer.</t>
  </si>
  <si>
    <t>e.    More than one of the above</t>
  </si>
  <si>
    <t>Type the letter
of your answer in
the highlighed cell</t>
  </si>
  <si>
    <r>
      <t>e.</t>
    </r>
    <r>
      <rPr>
        <sz val="7"/>
        <color theme="1"/>
        <rFont val="Times New Roman"/>
        <family val="1"/>
      </rPr>
      <t xml:space="preserve">      </t>
    </r>
    <r>
      <rPr>
        <sz val="11"/>
        <color theme="1"/>
        <rFont val="Calibri"/>
        <family val="2"/>
        <scheme val="minor"/>
      </rPr>
      <t>All of the above can be found in the common size statements</t>
    </r>
  </si>
  <si>
    <t>Type the word TRUE
or FALSE in the
highlighted cell</t>
  </si>
  <si>
    <t xml:space="preserve">       the total value of a company during a given period.</t>
  </si>
  <si>
    <t xml:space="preserve">     representations of the true current values of the firm's assets.</t>
  </si>
  <si>
    <t>TEST EXCEPT THE COMPUTER YOU ARE USING AND THIS FILE.</t>
  </si>
  <si>
    <t>There are 7 tabbed pages in this exam spreadsheet including this one.</t>
  </si>
  <si>
    <t>The last tabbed page, named MC-TF, contains objective questions that</t>
  </si>
  <si>
    <t>on that page.</t>
  </si>
  <si>
    <t>Close Excel.</t>
  </si>
  <si>
    <t>Tell your proctor that you have finished.</t>
  </si>
  <si>
    <t>Elvis Products International</t>
  </si>
  <si>
    <t>Income Statement</t>
  </si>
  <si>
    <t>Cost of Goods Sold</t>
  </si>
  <si>
    <t>Do not change anything on this page.</t>
  </si>
  <si>
    <t>count 20 points toward the total of 100 points for this exam. Follow the instructions</t>
  </si>
  <si>
    <t xml:space="preserve">      a common-sized balance sheet.</t>
  </si>
  <si>
    <t xml:space="preserve"> 11. Net Income is the same as cash flow to shareholders.</t>
  </si>
  <si>
    <t>Year</t>
  </si>
  <si>
    <t>Annual
Rate of
Return</t>
  </si>
  <si>
    <t>Stock
Price</t>
  </si>
  <si>
    <t>Geometric Mean:</t>
  </si>
  <si>
    <t>Net Profit Margin</t>
  </si>
  <si>
    <r>
      <t>a.</t>
    </r>
    <r>
      <rPr>
        <sz val="7"/>
        <color theme="1"/>
        <rFont val="Times New Roman"/>
        <family val="1"/>
      </rPr>
      <t xml:space="preserve">      </t>
    </r>
    <r>
      <rPr>
        <sz val="11"/>
        <color theme="1"/>
        <rFont val="Calibri"/>
        <family val="2"/>
        <scheme val="minor"/>
      </rPr>
      <t>Shows the change in a firm's value over a period of time.</t>
    </r>
  </si>
  <si>
    <r>
      <t>c.</t>
    </r>
    <r>
      <rPr>
        <sz val="7"/>
        <color theme="1"/>
        <rFont val="Times New Roman"/>
        <family val="1"/>
      </rPr>
      <t xml:space="preserve">      </t>
    </r>
    <r>
      <rPr>
        <sz val="11"/>
        <color theme="1"/>
        <rFont val="Calibri"/>
        <family val="2"/>
        <scheme val="minor"/>
      </rPr>
      <t>Net profit margin</t>
    </r>
  </si>
  <si>
    <t xml:space="preserve">  13. The “true” profit for a company in a year would be the increase in </t>
  </si>
  <si>
    <t xml:space="preserve">      its total value during the year.</t>
  </si>
  <si>
    <t xml:space="preserve"> 15. The GEOMEAN function computes the geometric mean of a series of numbers, </t>
  </si>
  <si>
    <t xml:space="preserve">          but it only works correctly if all of the numbers are positive.</t>
  </si>
  <si>
    <r>
      <t>b.</t>
    </r>
    <r>
      <rPr>
        <sz val="7"/>
        <color theme="1"/>
        <rFont val="Times New Roman"/>
        <family val="1"/>
      </rPr>
      <t xml:space="preserve">      </t>
    </r>
    <r>
      <rPr>
        <sz val="11"/>
        <color theme="1"/>
        <rFont val="Calibri"/>
        <family val="2"/>
        <scheme val="minor"/>
      </rPr>
      <t>A decrease in inventory on the balance sheet.</t>
    </r>
  </si>
  <si>
    <r>
      <t>1.</t>
    </r>
    <r>
      <rPr>
        <sz val="7"/>
        <color theme="1"/>
        <rFont val="Times New Roman"/>
        <family val="1"/>
      </rPr>
      <t xml:space="preserve">       </t>
    </r>
    <r>
      <rPr>
        <sz val="11"/>
        <color theme="1"/>
        <rFont val="Calibri"/>
        <family val="2"/>
        <scheme val="minor"/>
      </rPr>
      <t>The income statement:</t>
    </r>
  </si>
  <si>
    <r>
      <t>c.</t>
    </r>
    <r>
      <rPr>
        <sz val="7"/>
        <color theme="1"/>
        <rFont val="Times New Roman"/>
        <family val="1"/>
      </rPr>
      <t xml:space="preserve">       </t>
    </r>
    <r>
      <rPr>
        <sz val="11"/>
        <color theme="1"/>
        <rFont val="Calibri"/>
        <family val="2"/>
        <scheme val="minor"/>
      </rPr>
      <t>A decrease in Accounts Receivable on the balance sheet.</t>
    </r>
  </si>
  <si>
    <r>
      <rPr>
        <sz val="11"/>
        <color theme="1"/>
        <rFont val="Calibri"/>
        <family val="2"/>
        <scheme val="minor"/>
      </rPr>
      <t>3.</t>
    </r>
    <r>
      <rPr>
        <sz val="7"/>
        <color theme="1"/>
        <rFont val="Times New Roman"/>
        <family val="1"/>
      </rPr>
      <t xml:space="preserve">       </t>
    </r>
    <r>
      <rPr>
        <sz val="11"/>
        <color theme="1"/>
        <rFont val="Calibri"/>
        <family val="2"/>
        <scheme val="minor"/>
      </rPr>
      <t>Which of the following cannot be found in the common size statements of a company?</t>
    </r>
  </si>
  <si>
    <r>
      <t>d.</t>
    </r>
    <r>
      <rPr>
        <sz val="7"/>
        <color theme="1"/>
        <rFont val="Times New Roman"/>
        <family val="1"/>
      </rPr>
      <t xml:space="preserve">      </t>
    </r>
    <r>
      <rPr>
        <sz val="11"/>
        <color theme="1"/>
        <rFont val="Calibri"/>
        <family val="2"/>
        <scheme val="minor"/>
      </rPr>
      <t>Debt to assets ratio</t>
    </r>
  </si>
  <si>
    <t xml:space="preserve">  5. The retained earnings entry on an income statement is the after-tax profit (net income)   </t>
  </si>
  <si>
    <t xml:space="preserve">  6. Retained earnings on the balance sheet represents reserve funds that can be used for new capital investments.</t>
  </si>
  <si>
    <t xml:space="preserve"> 14. The book value of a company's common stock equals Total Assets minus Long Term Debt</t>
  </si>
  <si>
    <t xml:space="preserve">          on the balance sheet.</t>
  </si>
  <si>
    <r>
      <t>COMPUTER YOU ARE USING</t>
    </r>
    <r>
      <rPr>
        <b/>
        <u/>
        <sz val="14"/>
        <color rgb="FFFF0000"/>
        <rFont val="Calibri"/>
        <family val="2"/>
        <scheme val="minor"/>
      </rPr>
      <t xml:space="preserve"> </t>
    </r>
    <r>
      <rPr>
        <b/>
        <i/>
        <sz val="14"/>
        <color rgb="FF002060"/>
        <rFont val="Calibri"/>
        <family val="2"/>
        <scheme val="minor"/>
      </rPr>
      <t>WITH YOUR NAME IN THE FILENAME</t>
    </r>
    <r>
      <rPr>
        <b/>
        <sz val="14"/>
        <color rgb="FFFF0000"/>
        <rFont val="Calibri"/>
        <family val="2"/>
        <scheme val="minor"/>
      </rPr>
      <t>.</t>
    </r>
  </si>
  <si>
    <t>Multiple Choice
-2 Points per incorrect or omitted answer</t>
  </si>
  <si>
    <r>
      <t>b.</t>
    </r>
    <r>
      <rPr>
        <sz val="7"/>
        <color theme="1"/>
        <rFont val="Times New Roman"/>
        <family val="1"/>
      </rPr>
      <t>      </t>
    </r>
    <r>
      <rPr>
        <sz val="11"/>
        <color theme="1"/>
        <rFont val="Calibri"/>
        <family val="2"/>
        <scheme val="minor"/>
      </rPr>
      <t>Is a financial statement that shows the firm's financial position at a particular point in time.</t>
    </r>
  </si>
  <si>
    <r>
      <t>c.</t>
    </r>
    <r>
      <rPr>
        <sz val="7"/>
        <color theme="1"/>
        <rFont val="Times New Roman"/>
        <family val="1"/>
      </rPr>
      <t>      </t>
    </r>
    <r>
      <rPr>
        <sz val="11"/>
        <color theme="1"/>
        <rFont val="Calibri"/>
        <family val="2"/>
        <scheme val="minor"/>
      </rPr>
      <t>Is a financial statement that summarizes a firm's revenues and expenses at a particular point in time.</t>
    </r>
  </si>
  <si>
    <r>
      <t>d.</t>
    </r>
    <r>
      <rPr>
        <sz val="7"/>
        <color theme="1"/>
        <rFont val="Times New Roman"/>
        <family val="1"/>
      </rPr>
      <t xml:space="preserve">      </t>
    </r>
    <r>
      <rPr>
        <sz val="11"/>
        <color theme="1"/>
        <rFont val="Calibri"/>
        <family val="2"/>
        <scheme val="minor"/>
      </rPr>
      <t>Is a financial statement that summarizes a firm's revenues and expenses over a period of time.</t>
    </r>
  </si>
  <si>
    <r>
      <t>2.</t>
    </r>
    <r>
      <rPr>
        <sz val="7"/>
        <color theme="1"/>
        <rFont val="Times New Roman"/>
        <family val="1"/>
      </rPr>
      <t xml:space="preserve">       </t>
    </r>
    <r>
      <rPr>
        <sz val="11"/>
        <color theme="1"/>
        <rFont val="Calibri"/>
        <family val="2"/>
        <scheme val="minor"/>
      </rPr>
      <t>Which of the following would appear as a SOURCE of cash on the statement of cash flows?</t>
    </r>
  </si>
  <si>
    <r>
      <t>a.</t>
    </r>
    <r>
      <rPr>
        <sz val="7"/>
        <color theme="1"/>
        <rFont val="Times New Roman"/>
        <family val="1"/>
      </rPr>
      <t xml:space="preserve">       </t>
    </r>
    <r>
      <rPr>
        <sz val="11"/>
        <color theme="1"/>
        <rFont val="Calibri"/>
        <family val="2"/>
        <scheme val="minor"/>
      </rPr>
      <t>An increase in Accounts Payable on the balance sheet.</t>
    </r>
  </si>
  <si>
    <t xml:space="preserve"> </t>
  </si>
  <si>
    <r>
      <t>d.</t>
    </r>
    <r>
      <rPr>
        <sz val="7"/>
        <color theme="1"/>
        <rFont val="Times New Roman"/>
        <family val="1"/>
      </rPr>
      <t xml:space="preserve">      </t>
    </r>
    <r>
      <rPr>
        <sz val="11"/>
        <color theme="1"/>
        <rFont val="Calibri"/>
        <family val="2"/>
        <scheme val="minor"/>
      </rPr>
      <t>Two of the above.</t>
    </r>
  </si>
  <si>
    <r>
      <t>e.</t>
    </r>
    <r>
      <rPr>
        <sz val="7"/>
        <color theme="1"/>
        <rFont val="Times New Roman"/>
        <family val="1"/>
      </rPr>
      <t xml:space="preserve">      </t>
    </r>
    <r>
      <rPr>
        <sz val="11"/>
        <color theme="1"/>
        <rFont val="Calibri"/>
        <family val="2"/>
        <scheme val="minor"/>
      </rPr>
      <t>All of the above (A-C).</t>
    </r>
  </si>
  <si>
    <r>
      <t>a.</t>
    </r>
    <r>
      <rPr>
        <sz val="7"/>
        <color theme="1"/>
        <rFont val="Times New Roman"/>
        <family val="1"/>
      </rPr>
      <t xml:space="preserve">       </t>
    </r>
    <r>
      <rPr>
        <sz val="11"/>
        <color theme="1"/>
        <rFont val="Calibri"/>
        <family val="2"/>
        <scheme val="minor"/>
      </rPr>
      <t>Debt to equity ratio</t>
    </r>
  </si>
  <si>
    <r>
      <t>b.</t>
    </r>
    <r>
      <rPr>
        <sz val="7"/>
        <color theme="1"/>
        <rFont val="Times New Roman"/>
        <family val="1"/>
      </rPr>
      <t xml:space="preserve">       </t>
    </r>
    <r>
      <rPr>
        <sz val="11"/>
        <color theme="1"/>
        <rFont val="Calibri"/>
        <family val="2"/>
        <scheme val="minor"/>
      </rPr>
      <t>Gross profit margin</t>
    </r>
  </si>
  <si>
    <t>True/False
-2 Points per incorrect or omitted answer</t>
  </si>
  <si>
    <t xml:space="preserve">  4. Lotus 1-2-3 was the first spreadsheet program ever to be marketed for personal computers.</t>
  </si>
  <si>
    <t xml:space="preserve">           less cash dividends paid to shareholders during the period</t>
  </si>
  <si>
    <t xml:space="preserve">  7. A financial statement with each item expressed as a percentage of sales is called</t>
  </si>
  <si>
    <t xml:space="preserve">  8. The income statement is intended to be an accurate representation of the increase in</t>
  </si>
  <si>
    <t xml:space="preserve">  9. Depreciation for a period is included in the calculations on the statement of cash flows even though it is not a cash flow.</t>
  </si>
  <si>
    <t xml:space="preserve"> 10. In the Statement of Cash Flows, and increase in Net Fixed Assets would be listed as a SOURCE of cash.</t>
  </si>
  <si>
    <t xml:space="preserve"> 12. The book values of assets as shown on the balance sheet are not meant to be accurate </t>
  </si>
  <si>
    <t>2017</t>
  </si>
  <si>
    <t>FY2017</t>
  </si>
  <si>
    <t>Inputs for 2018</t>
  </si>
  <si>
    <t xml:space="preserve">    same as it was in 2017.</t>
  </si>
  <si>
    <t>2017-2018</t>
  </si>
  <si>
    <t>2018</t>
  </si>
  <si>
    <t xml:space="preserve">appropriately use the 2017inputs. All computations should reflect any changes </t>
  </si>
  <si>
    <t>Create the common size income statements and balance sheets for 2017 and 2018</t>
  </si>
  <si>
    <r>
      <t xml:space="preserve">Note: 2018 Cost of Goods </t>
    </r>
    <r>
      <rPr>
        <b/>
        <u val="singleAccounting"/>
        <sz val="11"/>
        <color rgb="FFFF0000"/>
        <rFont val="Calibri"/>
        <family val="2"/>
        <scheme val="minor"/>
      </rPr>
      <t>as a percentage of sales</t>
    </r>
    <r>
      <rPr>
        <b/>
        <sz val="11"/>
        <color rgb="FFFF0000"/>
        <rFont val="Calibri"/>
        <family val="2"/>
        <scheme val="minor"/>
      </rPr>
      <t xml:space="preserve"> </t>
    </r>
    <r>
      <rPr>
        <b/>
        <sz val="11"/>
        <color theme="1"/>
        <rFont val="Calibri"/>
        <family val="2"/>
        <scheme val="minor"/>
      </rPr>
      <t>is the</t>
    </r>
  </si>
  <si>
    <t>For the Year Ended Dec. 31, 2018</t>
  </si>
  <si>
    <t>FY2018</t>
  </si>
  <si>
    <t>Complete the 2017 and 2018 Income Statements and Balance Sheets using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</si>
</sst>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1" formatCode="_(* #,##0_);_(* \(#,##0\);_(* &quot;-&quot;_);_(@_)"/>
    <numFmt numFmtId="44" formatCode="_(&quot;$&quot;* #,##0.00_);_(&quot;$&quot;* \(#,##0.00\);_(&quot;$&quot;* &quot;-&quot;??_);_(@_)"/>
    <numFmt numFmtId="43" formatCode="_(* #,##0.00_);_(* \(#,##0.00\);_(* &quot;-&quot;??_);_(@_)"/>
    <numFmt numFmtId="164" formatCode="0.0%"/>
    <numFmt numFmtId="165" formatCode="_(* #,##0_);_(* \(#,##0\);_(* &quot;-&quot;??_);_(@_)"/>
    <numFmt numFmtId="166" formatCode="_(&quot;$&quot;* #,##0_);_(&quot;$&quot;* \(#,##0\);_(&quot;$&quot;* &quot;-&quot;??_);_(@_)"/>
    <numFmt numFmtId="167" formatCode="0.000"/>
    <numFmt numFmtId="168" formatCode="0.0000%"/>
  </numFmts>
  <fonts count="20"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4"/>
      <color theme="1"/>
      <name val="Calibri"/>
      <family val="2"/>
      <scheme val="minor"/>
    </font>
    <font>
      <b/>
      <u val="singleAccounting"/>
      <sz val="11"/>
      <color rgb="FFFF0000"/>
      <name val="Calibri"/>
      <family val="2"/>
      <scheme val="minor"/>
    </font>
    <font>
      <b/>
      <sz val="11"/>
      <color rgb="FFFF0000"/>
      <name val="Calibri"/>
      <family val="2"/>
      <scheme val="minor"/>
    </font>
    <font>
      <b/>
      <u val="singleAccounting"/>
      <sz val="11"/>
      <color theme="1"/>
      <name val="Calibri"/>
      <family val="2"/>
      <scheme val="minor"/>
    </font>
    <font>
      <u val="singleAccounting"/>
      <sz val="11"/>
      <color theme="1"/>
      <name val="Calibri"/>
      <family val="2"/>
      <scheme val="minor"/>
    </font>
    <font>
      <b/>
      <i/>
      <sz val="11"/>
      <color theme="1"/>
      <name val="Calibri"/>
      <family val="2"/>
      <scheme val="minor"/>
    </font>
    <font>
      <b/>
      <sz val="12"/>
      <color theme="1"/>
      <name val="Calibri"/>
      <family val="2"/>
      <scheme val="minor"/>
    </font>
    <font>
      <b/>
      <sz val="14"/>
      <color rgb="FFFF0000"/>
      <name val="Calibri"/>
      <family val="2"/>
      <scheme val="minor"/>
    </font>
    <font>
      <sz val="7"/>
      <color theme="1"/>
      <name val="Times New Roman"/>
      <family val="1"/>
    </font>
    <font>
      <b/>
      <sz val="16"/>
      <color rgb="FFFF0000"/>
      <name val="Calibri"/>
      <family val="2"/>
      <scheme val="minor"/>
    </font>
    <font>
      <sz val="11"/>
      <name val="Times New Roman"/>
      <family val="1"/>
    </font>
    <font>
      <sz val="10"/>
      <name val="MS Sans Serif"/>
      <family val="2"/>
    </font>
    <font>
      <b/>
      <sz val="11"/>
      <color theme="0" tint="-4.9989318521683403E-2"/>
      <name val="Calibri"/>
      <family val="2"/>
      <scheme val="minor"/>
    </font>
    <font>
      <b/>
      <u/>
      <sz val="14"/>
      <color rgb="FFFF0000"/>
      <name val="Calibri"/>
      <family val="2"/>
      <scheme val="minor"/>
    </font>
    <font>
      <b/>
      <i/>
      <sz val="14"/>
      <color rgb="FF002060"/>
      <name val="Calibri"/>
      <family val="2"/>
      <scheme val="minor"/>
    </font>
    <font>
      <b/>
      <sz val="20"/>
      <color theme="1"/>
      <name val="Calibri"/>
      <family val="2"/>
      <scheme val="minor"/>
    </font>
  </fonts>
  <fills count="8">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92D050"/>
        <bgColor indexed="64"/>
      </patternFill>
    </fill>
    <fill>
      <patternFill patternType="solid">
        <fgColor theme="3" tint="0.79998168889431442"/>
        <bgColor indexed="64"/>
      </patternFill>
    </fill>
    <fill>
      <patternFill patternType="solid">
        <fgColor theme="1"/>
        <bgColor indexed="64"/>
      </patternFill>
    </fill>
    <fill>
      <patternFill patternType="solid">
        <fgColor theme="4" tint="-0.249977111117893"/>
        <bgColor indexed="64"/>
      </patternFill>
    </fill>
  </fills>
  <borders count="31">
    <border>
      <left/>
      <right/>
      <top/>
      <bottom/>
      <diagonal/>
    </border>
    <border>
      <left/>
      <right/>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s>
  <cellStyleXfs count="6">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14" fillId="0" borderId="0"/>
    <xf numFmtId="40" fontId="15" fillId="0" borderId="0" applyFont="0" applyFill="0" applyBorder="0" applyAlignment="0" applyProtection="0"/>
  </cellStyleXfs>
  <cellXfs count="151">
    <xf numFmtId="0" fontId="0" fillId="0" borderId="0" xfId="0"/>
    <xf numFmtId="0" fontId="0" fillId="0" borderId="1" xfId="0" applyBorder="1"/>
    <xf numFmtId="0" fontId="0" fillId="0" borderId="0" xfId="0" applyNumberFormat="1"/>
    <xf numFmtId="43" fontId="0" fillId="0" borderId="0" xfId="0" applyNumberFormat="1"/>
    <xf numFmtId="166" fontId="2" fillId="0" borderId="0" xfId="2" applyNumberFormat="1" applyFont="1"/>
    <xf numFmtId="43" fontId="3" fillId="0" borderId="0" xfId="0" applyNumberFormat="1" applyFont="1" applyAlignment="1">
      <alignment horizontal="left"/>
    </xf>
    <xf numFmtId="43" fontId="3" fillId="0" borderId="1" xfId="0" applyNumberFormat="1" applyFont="1" applyBorder="1" applyAlignment="1">
      <alignment horizontal="left" indent="2"/>
    </xf>
    <xf numFmtId="0" fontId="4" fillId="0" borderId="0" xfId="0" applyFont="1" applyAlignment="1">
      <alignment horizontal="center"/>
    </xf>
    <xf numFmtId="44" fontId="0" fillId="0" borderId="0" xfId="0" applyNumberFormat="1"/>
    <xf numFmtId="10" fontId="0" fillId="0" borderId="0" xfId="3" applyNumberFormat="1" applyFont="1"/>
    <xf numFmtId="43" fontId="8" fillId="0" borderId="0" xfId="0" applyNumberFormat="1" applyFont="1"/>
    <xf numFmtId="167" fontId="0" fillId="0" borderId="0" xfId="0" applyNumberFormat="1"/>
    <xf numFmtId="0" fontId="4" fillId="0" borderId="0" xfId="0" quotePrefix="1" applyFont="1" applyAlignment="1">
      <alignment horizontal="center"/>
    </xf>
    <xf numFmtId="43" fontId="0" fillId="0" borderId="0" xfId="0" applyNumberFormat="1" applyAlignment="1">
      <alignment horizontal="left" indent="1"/>
    </xf>
    <xf numFmtId="44" fontId="0" fillId="0" borderId="0" xfId="2" applyFont="1"/>
    <xf numFmtId="43" fontId="8" fillId="0" borderId="0" xfId="0" applyNumberFormat="1" applyFont="1" applyAlignment="1">
      <alignment horizontal="left" indent="1"/>
    </xf>
    <xf numFmtId="43" fontId="3" fillId="0" borderId="0" xfId="0" applyNumberFormat="1" applyFont="1"/>
    <xf numFmtId="44" fontId="3" fillId="0" borderId="0" xfId="2" applyFont="1"/>
    <xf numFmtId="43" fontId="8" fillId="0" borderId="0" xfId="0" applyNumberFormat="1" applyFont="1" applyAlignment="1">
      <alignment horizontal="center"/>
    </xf>
    <xf numFmtId="43" fontId="9" fillId="0" borderId="0" xfId="0" applyNumberFormat="1" applyFont="1"/>
    <xf numFmtId="44" fontId="9" fillId="0" borderId="0" xfId="2" applyFont="1"/>
    <xf numFmtId="43" fontId="7" fillId="0" borderId="0" xfId="0" applyNumberFormat="1" applyFont="1"/>
    <xf numFmtId="44" fontId="7" fillId="0" borderId="0" xfId="2" applyFont="1"/>
    <xf numFmtId="43" fontId="9" fillId="0" borderId="1" xfId="0" applyNumberFormat="1" applyFont="1" applyBorder="1"/>
    <xf numFmtId="44" fontId="9" fillId="0" borderId="1" xfId="2" applyFont="1" applyBorder="1"/>
    <xf numFmtId="43" fontId="10" fillId="0" borderId="0" xfId="0" applyNumberFormat="1" applyFont="1"/>
    <xf numFmtId="43" fontId="0" fillId="2" borderId="4" xfId="0" applyNumberFormat="1" applyFill="1" applyBorder="1"/>
    <xf numFmtId="43" fontId="8" fillId="2" borderId="4" xfId="0" applyNumberFormat="1" applyFont="1" applyFill="1" applyBorder="1"/>
    <xf numFmtId="43" fontId="0" fillId="3" borderId="5" xfId="0" applyNumberFormat="1" applyFill="1" applyBorder="1"/>
    <xf numFmtId="0" fontId="0" fillId="3" borderId="6" xfId="0" applyNumberFormat="1" applyFill="1" applyBorder="1"/>
    <xf numFmtId="43" fontId="0" fillId="3" borderId="6" xfId="0" applyNumberFormat="1" applyFill="1" applyBorder="1"/>
    <xf numFmtId="43" fontId="0" fillId="3" borderId="7" xfId="0" applyNumberFormat="1" applyFill="1" applyBorder="1"/>
    <xf numFmtId="43" fontId="0" fillId="3" borderId="8" xfId="0" applyNumberFormat="1" applyFill="1" applyBorder="1"/>
    <xf numFmtId="0" fontId="0" fillId="3" borderId="0" xfId="0" quotePrefix="1" applyNumberFormat="1" applyFill="1" applyBorder="1"/>
    <xf numFmtId="43" fontId="0" fillId="3" borderId="0" xfId="0" applyNumberFormat="1" applyFill="1" applyBorder="1"/>
    <xf numFmtId="43" fontId="0" fillId="3" borderId="9" xfId="0" applyNumberFormat="1" applyFill="1" applyBorder="1"/>
    <xf numFmtId="0" fontId="0" fillId="3" borderId="0" xfId="0" applyNumberFormat="1" applyFill="1" applyBorder="1"/>
    <xf numFmtId="44" fontId="0" fillId="0" borderId="3" xfId="2" applyFont="1" applyBorder="1"/>
    <xf numFmtId="43" fontId="8" fillId="0" borderId="0" xfId="0" applyNumberFormat="1" applyFont="1"/>
    <xf numFmtId="43" fontId="0" fillId="3" borderId="10" xfId="0" applyNumberFormat="1" applyFill="1" applyBorder="1"/>
    <xf numFmtId="43" fontId="0" fillId="3" borderId="11" xfId="0" applyNumberFormat="1" applyFill="1" applyBorder="1"/>
    <xf numFmtId="43" fontId="0" fillId="3" borderId="1" xfId="0" applyNumberFormat="1" applyFill="1" applyBorder="1"/>
    <xf numFmtId="0" fontId="0" fillId="0" borderId="0" xfId="0"/>
    <xf numFmtId="166" fontId="2" fillId="0" borderId="0" xfId="2" applyNumberFormat="1" applyFont="1"/>
    <xf numFmtId="41" fontId="0" fillId="0" borderId="1" xfId="0" applyNumberFormat="1" applyBorder="1"/>
    <xf numFmtId="41" fontId="0" fillId="0" borderId="0" xfId="0" applyNumberFormat="1"/>
    <xf numFmtId="41" fontId="8" fillId="0" borderId="0" xfId="0" applyNumberFormat="1" applyFont="1" applyAlignment="1">
      <alignment horizontal="left" indent="1"/>
    </xf>
    <xf numFmtId="41" fontId="8" fillId="0" borderId="0" xfId="0" applyNumberFormat="1" applyFont="1"/>
    <xf numFmtId="41" fontId="3" fillId="0" borderId="0" xfId="0" applyNumberFormat="1" applyFont="1"/>
    <xf numFmtId="41" fontId="9" fillId="0" borderId="0" xfId="0" applyNumberFormat="1" applyFont="1"/>
    <xf numFmtId="41" fontId="0" fillId="2" borderId="3" xfId="0" applyNumberFormat="1" applyFill="1" applyBorder="1"/>
    <xf numFmtId="41" fontId="0" fillId="0" borderId="0" xfId="0" applyNumberFormat="1" applyAlignment="1">
      <alignment vertical="center"/>
    </xf>
    <xf numFmtId="41" fontId="0" fillId="4" borderId="1" xfId="0" applyNumberFormat="1" applyFill="1" applyBorder="1" applyAlignment="1">
      <alignment vertical="center"/>
    </xf>
    <xf numFmtId="41" fontId="3" fillId="4" borderId="1" xfId="0" applyNumberFormat="1" applyFont="1" applyFill="1" applyBorder="1" applyAlignment="1">
      <alignment horizontal="center" vertical="center"/>
    </xf>
    <xf numFmtId="41" fontId="7" fillId="0" borderId="0" xfId="0" applyNumberFormat="1" applyFont="1" applyAlignment="1">
      <alignment horizontal="center"/>
    </xf>
    <xf numFmtId="166" fontId="2" fillId="2" borderId="3" xfId="2" applyNumberFormat="1" applyFont="1" applyFill="1" applyBorder="1"/>
    <xf numFmtId="166" fontId="1" fillId="0" borderId="0" xfId="2" applyNumberFormat="1" applyFont="1"/>
    <xf numFmtId="41" fontId="0" fillId="0" borderId="0" xfId="0" applyNumberFormat="1" applyFont="1"/>
    <xf numFmtId="166" fontId="1" fillId="0" borderId="4" xfId="2" applyNumberFormat="1" applyFont="1" applyBorder="1"/>
    <xf numFmtId="41" fontId="7" fillId="0" borderId="0" xfId="0" applyNumberFormat="1" applyFont="1"/>
    <xf numFmtId="0" fontId="0" fillId="0" borderId="0" xfId="0"/>
    <xf numFmtId="0" fontId="0" fillId="0" borderId="0" xfId="0" applyNumberFormat="1"/>
    <xf numFmtId="0" fontId="0" fillId="3" borderId="1" xfId="0" applyNumberFormat="1" applyFill="1" applyBorder="1"/>
    <xf numFmtId="0" fontId="0" fillId="0" borderId="0" xfId="0"/>
    <xf numFmtId="0" fontId="11" fillId="0" borderId="0" xfId="0" applyFont="1"/>
    <xf numFmtId="0" fontId="0" fillId="0" borderId="0" xfId="0"/>
    <xf numFmtId="0" fontId="11" fillId="0" borderId="0" xfId="0" applyFont="1"/>
    <xf numFmtId="43" fontId="3" fillId="0" borderId="0" xfId="0" applyNumberFormat="1" applyFont="1"/>
    <xf numFmtId="43" fontId="0" fillId="2" borderId="4" xfId="0" applyNumberFormat="1" applyFill="1" applyBorder="1"/>
    <xf numFmtId="0" fontId="0" fillId="0" borderId="0" xfId="0"/>
    <xf numFmtId="0" fontId="3" fillId="0" borderId="15" xfId="0" applyFont="1" applyBorder="1" applyAlignment="1">
      <alignment horizontal="center" vertical="center"/>
    </xf>
    <xf numFmtId="0" fontId="3" fillId="0" borderId="17" xfId="0" applyFont="1" applyBorder="1" applyAlignment="1">
      <alignment horizontal="center" vertical="center"/>
    </xf>
    <xf numFmtId="0" fontId="3" fillId="0" borderId="19" xfId="0" applyFont="1" applyBorder="1" applyAlignment="1">
      <alignment horizontal="center" vertical="center"/>
    </xf>
    <xf numFmtId="0" fontId="13" fillId="0" borderId="0" xfId="0" applyFont="1"/>
    <xf numFmtId="0" fontId="3" fillId="5" borderId="14" xfId="0" applyFont="1" applyFill="1" applyBorder="1" applyAlignment="1">
      <alignment horizontal="center" vertical="center"/>
    </xf>
    <xf numFmtId="0" fontId="3" fillId="5" borderId="16" xfId="0" applyFont="1" applyFill="1" applyBorder="1" applyAlignment="1">
      <alignment horizontal="center" vertical="center"/>
    </xf>
    <xf numFmtId="0" fontId="3" fillId="5" borderId="18" xfId="0" applyFont="1" applyFill="1" applyBorder="1" applyAlignment="1">
      <alignment horizontal="center" vertical="center"/>
    </xf>
    <xf numFmtId="43" fontId="0" fillId="0" borderId="0" xfId="0" applyNumberFormat="1" applyAlignment="1">
      <alignment horizontal="left" indent="2"/>
    </xf>
    <xf numFmtId="43" fontId="0" fillId="0" borderId="1" xfId="0" applyNumberFormat="1" applyBorder="1" applyAlignment="1">
      <alignment horizontal="left" indent="2"/>
    </xf>
    <xf numFmtId="0" fontId="0" fillId="0" borderId="0" xfId="0"/>
    <xf numFmtId="0" fontId="0" fillId="2" borderId="3" xfId="0" applyFill="1" applyBorder="1" applyAlignment="1">
      <alignment horizontal="center"/>
    </xf>
    <xf numFmtId="44" fontId="16" fillId="7" borderId="22" xfId="0" applyNumberFormat="1" applyFont="1" applyFill="1" applyBorder="1" applyAlignment="1">
      <alignment horizontal="center" vertical="center"/>
    </xf>
    <xf numFmtId="44" fontId="16" fillId="7" borderId="23" xfId="0" applyNumberFormat="1" applyFont="1" applyFill="1" applyBorder="1" applyAlignment="1">
      <alignment horizontal="center" vertical="center" wrapText="1"/>
    </xf>
    <xf numFmtId="44" fontId="16" fillId="7" borderId="24" xfId="0" applyNumberFormat="1" applyFont="1" applyFill="1" applyBorder="1" applyAlignment="1">
      <alignment horizontal="center" vertical="center" wrapText="1"/>
    </xf>
    <xf numFmtId="0" fontId="0" fillId="0" borderId="20" xfId="0" applyNumberFormat="1" applyBorder="1" applyAlignment="1">
      <alignment horizontal="center"/>
    </xf>
    <xf numFmtId="0" fontId="0" fillId="0" borderId="16" xfId="0" applyNumberFormat="1" applyBorder="1" applyAlignment="1">
      <alignment horizontal="center"/>
    </xf>
    <xf numFmtId="0" fontId="0" fillId="0" borderId="18" xfId="0" applyNumberFormat="1" applyBorder="1" applyAlignment="1">
      <alignment horizontal="center"/>
    </xf>
    <xf numFmtId="44" fontId="0" fillId="0" borderId="5" xfId="0" applyNumberFormat="1" applyBorder="1"/>
    <xf numFmtId="44" fontId="0" fillId="0" borderId="6" xfId="0" applyNumberFormat="1" applyBorder="1"/>
    <xf numFmtId="44" fontId="0" fillId="0" borderId="7" xfId="0" applyNumberFormat="1" applyBorder="1"/>
    <xf numFmtId="44" fontId="3" fillId="0" borderId="8" xfId="0" applyNumberFormat="1" applyFont="1" applyBorder="1" applyAlignment="1">
      <alignment horizontal="left" indent="1"/>
    </xf>
    <xf numFmtId="44" fontId="0" fillId="0" borderId="0" xfId="0" applyNumberFormat="1" applyBorder="1"/>
    <xf numFmtId="44" fontId="0" fillId="0" borderId="9" xfId="0" applyNumberFormat="1" applyBorder="1"/>
    <xf numFmtId="44" fontId="0" fillId="0" borderId="8" xfId="0" applyNumberFormat="1" applyBorder="1"/>
    <xf numFmtId="168" fontId="0" fillId="2" borderId="3" xfId="3" applyNumberFormat="1" applyFont="1" applyFill="1" applyBorder="1" applyAlignment="1">
      <alignment horizontal="center"/>
    </xf>
    <xf numFmtId="44" fontId="0" fillId="0" borderId="10" xfId="0" applyNumberFormat="1" applyBorder="1"/>
    <xf numFmtId="44" fontId="0" fillId="0" borderId="11" xfId="0" applyNumberFormat="1" applyBorder="1"/>
    <xf numFmtId="44" fontId="0" fillId="6" borderId="21" xfId="0" applyNumberFormat="1" applyFill="1" applyBorder="1"/>
    <xf numFmtId="44" fontId="0" fillId="0" borderId="1" xfId="0" applyNumberFormat="1" applyBorder="1" applyAlignment="1">
      <alignment horizontal="center"/>
    </xf>
    <xf numFmtId="10" fontId="0" fillId="2" borderId="17" xfId="3" applyNumberFormat="1" applyFont="1" applyFill="1" applyBorder="1"/>
    <xf numFmtId="10" fontId="0" fillId="2" borderId="19" xfId="3" applyNumberFormat="1" applyFont="1" applyFill="1" applyBorder="1"/>
    <xf numFmtId="0" fontId="0" fillId="0" borderId="1" xfId="0" applyBorder="1" applyAlignment="1">
      <alignment horizontal="center"/>
    </xf>
    <xf numFmtId="0" fontId="0" fillId="0" borderId="1" xfId="0" applyBorder="1" applyAlignment="1">
      <alignment horizontal="left"/>
    </xf>
    <xf numFmtId="0" fontId="0" fillId="0" borderId="2" xfId="0" applyBorder="1"/>
    <xf numFmtId="0" fontId="3" fillId="0" borderId="2" xfId="0" applyFont="1" applyBorder="1" applyAlignment="1">
      <alignment horizontal="center" textRotation="90" wrapText="1"/>
    </xf>
    <xf numFmtId="0" fontId="0" fillId="0" borderId="1" xfId="0" applyBorder="1" applyAlignment="1">
      <alignment horizontal="left" vertical="center" indent="9"/>
    </xf>
    <xf numFmtId="0" fontId="0" fillId="2" borderId="3" xfId="0" applyFill="1" applyBorder="1"/>
    <xf numFmtId="164" fontId="6" fillId="0" borderId="0" xfId="3" applyNumberFormat="1" applyFont="1"/>
    <xf numFmtId="10" fontId="0" fillId="2" borderId="29" xfId="3" applyNumberFormat="1" applyFont="1" applyFill="1" applyBorder="1"/>
    <xf numFmtId="0" fontId="0" fillId="0" borderId="27" xfId="0" applyNumberFormat="1" applyBorder="1" applyAlignment="1">
      <alignment horizontal="center"/>
    </xf>
    <xf numFmtId="165" fontId="6" fillId="0" borderId="0" xfId="1" applyNumberFormat="1" applyFont="1"/>
    <xf numFmtId="166" fontId="6" fillId="0" borderId="0" xfId="2" applyNumberFormat="1" applyFont="1"/>
    <xf numFmtId="166" fontId="6" fillId="0" borderId="1" xfId="2" applyNumberFormat="1" applyFont="1" applyBorder="1"/>
    <xf numFmtId="0" fontId="0" fillId="0" borderId="0" xfId="0"/>
    <xf numFmtId="9" fontId="2" fillId="2" borderId="3" xfId="0" applyNumberFormat="1" applyFont="1" applyFill="1" applyBorder="1"/>
    <xf numFmtId="166" fontId="2" fillId="0" borderId="0" xfId="2" applyNumberFormat="1" applyFont="1"/>
    <xf numFmtId="166" fontId="1" fillId="0" borderId="0" xfId="2" applyNumberFormat="1" applyFont="1"/>
    <xf numFmtId="44" fontId="0" fillId="0" borderId="0" xfId="0" applyNumberFormat="1"/>
    <xf numFmtId="166" fontId="8" fillId="0" borderId="0" xfId="2" applyNumberFormat="1" applyFont="1"/>
    <xf numFmtId="44" fontId="0" fillId="0" borderId="4" xfId="0" applyNumberFormat="1" applyBorder="1"/>
    <xf numFmtId="44" fontId="0" fillId="0" borderId="26" xfId="0" applyNumberFormat="1" applyBorder="1"/>
    <xf numFmtId="44" fontId="0" fillId="0" borderId="25" xfId="0" applyNumberFormat="1" applyBorder="1"/>
    <xf numFmtId="44" fontId="0" fillId="0" borderId="28" xfId="0" applyNumberFormat="1" applyBorder="1"/>
    <xf numFmtId="0" fontId="0" fillId="0" borderId="0" xfId="0" applyAlignment="1">
      <alignment horizontal="left" vertical="center" indent="9"/>
    </xf>
    <xf numFmtId="0" fontId="0" fillId="0" borderId="0" xfId="0" applyAlignment="1">
      <alignment horizontal="left" vertical="center" indent="4"/>
    </xf>
    <xf numFmtId="0" fontId="0" fillId="0" borderId="0" xfId="0" applyFont="1" applyAlignment="1">
      <alignment horizontal="left" vertical="center" indent="4"/>
    </xf>
    <xf numFmtId="0" fontId="0" fillId="0" borderId="0" xfId="0"/>
    <xf numFmtId="0" fontId="0" fillId="0" borderId="0" xfId="0" applyAlignment="1">
      <alignment horizontal="left"/>
    </xf>
    <xf numFmtId="0" fontId="0" fillId="0" borderId="0" xfId="0" applyAlignment="1">
      <alignment horizontal="left" vertical="center"/>
    </xf>
    <xf numFmtId="0" fontId="0" fillId="0" borderId="0" xfId="0" applyAlignment="1">
      <alignment horizontal="center"/>
    </xf>
    <xf numFmtId="0" fontId="0" fillId="0" borderId="4" xfId="0" applyBorder="1"/>
    <xf numFmtId="0" fontId="0" fillId="0" borderId="30" xfId="0" applyBorder="1"/>
    <xf numFmtId="0" fontId="0" fillId="0" borderId="26" xfId="0" applyBorder="1"/>
    <xf numFmtId="43" fontId="7" fillId="0" borderId="0" xfId="0" quotePrefix="1" applyNumberFormat="1" applyFont="1" applyAlignment="1">
      <alignment horizontal="center"/>
    </xf>
    <xf numFmtId="44" fontId="6" fillId="0" borderId="0" xfId="2" applyFont="1"/>
    <xf numFmtId="166" fontId="1" fillId="0" borderId="0" xfId="2" applyNumberFormat="1"/>
    <xf numFmtId="0" fontId="4" fillId="2" borderId="1" xfId="0" quotePrefix="1" applyFont="1" applyFill="1" applyBorder="1" applyAlignment="1">
      <alignment horizontal="center"/>
    </xf>
    <xf numFmtId="0" fontId="4" fillId="2" borderId="1" xfId="0" applyFont="1" applyFill="1" applyBorder="1" applyAlignment="1">
      <alignment horizontal="center"/>
    </xf>
    <xf numFmtId="43" fontId="4" fillId="2" borderId="0" xfId="0" applyNumberFormat="1" applyFont="1" applyFill="1" applyAlignment="1">
      <alignment horizontal="center"/>
    </xf>
    <xf numFmtId="43" fontId="4" fillId="2" borderId="1" xfId="0" quotePrefix="1" applyNumberFormat="1" applyFont="1" applyFill="1" applyBorder="1" applyAlignment="1">
      <alignment horizontal="center"/>
    </xf>
    <xf numFmtId="43" fontId="7" fillId="0" borderId="0" xfId="0" quotePrefix="1" applyNumberFormat="1" applyFont="1" applyAlignment="1">
      <alignment horizontal="center"/>
    </xf>
    <xf numFmtId="43" fontId="4" fillId="2" borderId="2" xfId="0" applyNumberFormat="1" applyFont="1" applyFill="1" applyBorder="1" applyAlignment="1">
      <alignment horizontal="center"/>
    </xf>
    <xf numFmtId="0" fontId="4" fillId="2" borderId="0" xfId="0" applyFont="1" applyFill="1" applyAlignment="1">
      <alignment horizontal="center"/>
    </xf>
    <xf numFmtId="41" fontId="10" fillId="4" borderId="12" xfId="0" applyNumberFormat="1" applyFont="1" applyFill="1" applyBorder="1" applyAlignment="1">
      <alignment horizontal="center" vertical="center"/>
    </xf>
    <xf numFmtId="41" fontId="0" fillId="4" borderId="2" xfId="0" applyNumberFormat="1" applyFill="1" applyBorder="1" applyAlignment="1">
      <alignment horizontal="center" vertical="center"/>
    </xf>
    <xf numFmtId="41" fontId="0" fillId="4" borderId="13" xfId="0" applyNumberFormat="1" applyFill="1" applyBorder="1" applyAlignment="1">
      <alignment horizontal="center" vertical="center"/>
    </xf>
    <xf numFmtId="41" fontId="4" fillId="4" borderId="2" xfId="0" applyNumberFormat="1" applyFont="1" applyFill="1" applyBorder="1" applyAlignment="1">
      <alignment horizontal="center" vertical="center"/>
    </xf>
    <xf numFmtId="44" fontId="0" fillId="0" borderId="0" xfId="0" applyNumberFormat="1" applyBorder="1" applyAlignment="1">
      <alignment horizontal="right"/>
    </xf>
    <xf numFmtId="44" fontId="0" fillId="0" borderId="9" xfId="0" applyNumberFormat="1" applyBorder="1" applyAlignment="1">
      <alignment horizontal="right"/>
    </xf>
    <xf numFmtId="0" fontId="19" fillId="0" borderId="2" xfId="0" applyFont="1" applyBorder="1" applyAlignment="1">
      <alignment horizontal="center" vertical="center" wrapText="1"/>
    </xf>
    <xf numFmtId="0" fontId="4" fillId="0" borderId="2" xfId="0" applyFont="1" applyBorder="1" applyAlignment="1">
      <alignment horizontal="center" vertical="center" wrapText="1"/>
    </xf>
  </cellXfs>
  <cellStyles count="6">
    <cellStyle name="Comma" xfId="1" builtinId="3"/>
    <cellStyle name="Comma 3" xfId="5" xr:uid="{00000000-0005-0000-0000-000001000000}"/>
    <cellStyle name="Currency" xfId="2" builtinId="4"/>
    <cellStyle name="Normal" xfId="0" builtinId="0"/>
    <cellStyle name="Normal 3" xfId="4" xr:uid="{00000000-0005-0000-0000-000004000000}"/>
    <cellStyle name="Percent" xfId="3" builtinId="5"/>
  </cellStyles>
  <dxfs count="0"/>
  <tableStyles count="0" defaultTableStyle="TableStyleMedium9" defaultPivotStyle="PivotStyleLight16"/>
  <colors>
    <mruColors>
      <color rgb="FFD0D43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xdr:col>
      <xdr:colOff>200025</xdr:colOff>
      <xdr:row>1</xdr:row>
      <xdr:rowOff>238126</xdr:rowOff>
    </xdr:from>
    <xdr:to>
      <xdr:col>6</xdr:col>
      <xdr:colOff>581025</xdr:colOff>
      <xdr:row>12</xdr:row>
      <xdr:rowOff>9525</xdr:rowOff>
    </xdr:to>
    <xdr:sp macro="" textlink="">
      <xdr:nvSpPr>
        <xdr:cNvPr id="2" name="Rounded Rectangle 1">
          <a:extLst>
            <a:ext uri="{FF2B5EF4-FFF2-40B4-BE49-F238E27FC236}">
              <a16:creationId xmlns:a16="http://schemas.microsoft.com/office/drawing/2014/main" id="{00000000-0008-0000-0100-000002000000}"/>
            </a:ext>
          </a:extLst>
        </xdr:cNvPr>
        <xdr:cNvSpPr/>
      </xdr:nvSpPr>
      <xdr:spPr>
        <a:xfrm>
          <a:off x="4143375" y="438151"/>
          <a:ext cx="2171700" cy="1781174"/>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endParaRPr lang="en-US" sz="1100"/>
        </a:p>
      </xdr:txBody>
    </xdr:sp>
    <xdr:clientData/>
  </xdr:twoCellAnchor>
  <xdr:twoCellAnchor>
    <xdr:from>
      <xdr:col>4</xdr:col>
      <xdr:colOff>409575</xdr:colOff>
      <xdr:row>3</xdr:row>
      <xdr:rowOff>95251</xdr:rowOff>
    </xdr:from>
    <xdr:to>
      <xdr:col>6</xdr:col>
      <xdr:colOff>361950</xdr:colOff>
      <xdr:row>11</xdr:row>
      <xdr:rowOff>19051</xdr:rowOff>
    </xdr:to>
    <xdr:sp macro="" textlink="">
      <xdr:nvSpPr>
        <xdr:cNvPr id="3" name="TextBox 2">
          <a:extLst>
            <a:ext uri="{FF2B5EF4-FFF2-40B4-BE49-F238E27FC236}">
              <a16:creationId xmlns:a16="http://schemas.microsoft.com/office/drawing/2014/main" id="{00000000-0008-0000-0100-000003000000}"/>
            </a:ext>
          </a:extLst>
        </xdr:cNvPr>
        <xdr:cNvSpPr txBox="1"/>
      </xdr:nvSpPr>
      <xdr:spPr>
        <a:xfrm>
          <a:off x="4352925" y="781051"/>
          <a:ext cx="1743075" cy="12573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n-US" sz="1400"/>
            <a:t>Note that</a:t>
          </a:r>
          <a:r>
            <a:rPr lang="en-US" sz="1400" baseline="0"/>
            <a:t> the inputs are in dollars but the statements below are in thousands of dollars.</a:t>
          </a:r>
          <a:endParaRPr lang="en-US" sz="1400"/>
        </a:p>
      </xdr:txBody>
    </xdr:sp>
    <xdr:clientData/>
  </xdr:twoCellAnchor>
  <xdr:twoCellAnchor>
    <xdr:from>
      <xdr:col>4</xdr:col>
      <xdr:colOff>413970</xdr:colOff>
      <xdr:row>72</xdr:row>
      <xdr:rowOff>114300</xdr:rowOff>
    </xdr:from>
    <xdr:to>
      <xdr:col>6</xdr:col>
      <xdr:colOff>756871</xdr:colOff>
      <xdr:row>87</xdr:row>
      <xdr:rowOff>134814</xdr:rowOff>
    </xdr:to>
    <xdr:sp macro="" textlink="">
      <xdr:nvSpPr>
        <xdr:cNvPr id="4" name="Rounded Rectangle 3">
          <a:extLst>
            <a:ext uri="{FF2B5EF4-FFF2-40B4-BE49-F238E27FC236}">
              <a16:creationId xmlns:a16="http://schemas.microsoft.com/office/drawing/2014/main" id="{00000000-0008-0000-0100-000004000000}"/>
            </a:ext>
          </a:extLst>
        </xdr:cNvPr>
        <xdr:cNvSpPr/>
      </xdr:nvSpPr>
      <xdr:spPr>
        <a:xfrm>
          <a:off x="4470155" y="14123377"/>
          <a:ext cx="2189285" cy="2834052"/>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rtlCol="0" anchor="t"/>
        <a:lstStyle/>
        <a:p>
          <a:pPr algn="ctr"/>
          <a:r>
            <a:rPr lang="en-US" sz="1600" b="1"/>
            <a:t>Create formulas only</a:t>
          </a:r>
          <a:r>
            <a:rPr lang="en-US" sz="1600" b="1" baseline="0"/>
            <a:t> in the YELLOW cells.  The resulting values need to have the proper sign for any input values. </a:t>
          </a:r>
          <a:r>
            <a:rPr lang="en-US" sz="1100" b="0" i="0" u="none" strike="noStrike">
              <a:solidFill>
                <a:schemeClr val="dk1"/>
              </a:solidFill>
              <a:latin typeface="+mn-lt"/>
              <a:ea typeface="+mn-ea"/>
              <a:cs typeface="+mn-cs"/>
            </a:rPr>
            <a:t> </a:t>
          </a:r>
          <a:r>
            <a:rPr lang="en-US" sz="1600"/>
            <a:t> </a:t>
          </a:r>
        </a:p>
        <a:p>
          <a:pPr algn="ctr"/>
          <a:endParaRPr lang="en-US" sz="1600" b="1"/>
        </a:p>
        <a:p>
          <a:pPr algn="ctr"/>
          <a:r>
            <a:rPr lang="en-US" sz="2000" b="1"/>
            <a:t>- = USE</a:t>
          </a:r>
        </a:p>
        <a:p>
          <a:pPr algn="ctr"/>
          <a:endParaRPr lang="en-US" sz="2000" b="1"/>
        </a:p>
        <a:p>
          <a:pPr algn="ctr"/>
          <a:r>
            <a:rPr lang="en-US" sz="2000" b="1"/>
            <a:t>+</a:t>
          </a:r>
          <a:r>
            <a:rPr lang="en-US" sz="2000" b="1" baseline="0"/>
            <a:t> = SOURCE</a:t>
          </a:r>
          <a:endParaRPr lang="en-US" sz="1600" b="1"/>
        </a:p>
      </xdr:txBody>
    </xdr:sp>
    <xdr:clientData/>
  </xdr:twoCellAnchor>
  <xdr:twoCellAnchor>
    <xdr:from>
      <xdr:col>4</xdr:col>
      <xdr:colOff>352426</xdr:colOff>
      <xdr:row>12</xdr:row>
      <xdr:rowOff>180975</xdr:rowOff>
    </xdr:from>
    <xdr:to>
      <xdr:col>6</xdr:col>
      <xdr:colOff>542925</xdr:colOff>
      <xdr:row>16</xdr:row>
      <xdr:rowOff>38100</xdr:rowOff>
    </xdr:to>
    <xdr:sp macro="" textlink="">
      <xdr:nvSpPr>
        <xdr:cNvPr id="6" name="Right Arrow 5">
          <a:extLst>
            <a:ext uri="{FF2B5EF4-FFF2-40B4-BE49-F238E27FC236}">
              <a16:creationId xmlns:a16="http://schemas.microsoft.com/office/drawing/2014/main" id="{00000000-0008-0000-0100-000006000000}"/>
            </a:ext>
          </a:extLst>
        </xdr:cNvPr>
        <xdr:cNvSpPr/>
      </xdr:nvSpPr>
      <xdr:spPr>
        <a:xfrm>
          <a:off x="4295776" y="2390775"/>
          <a:ext cx="1981199" cy="666750"/>
        </a:xfrm>
        <a:prstGeom prst="rightArrow">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lang="en-US" sz="1800" b="1" cap="none" spc="0">
              <a:ln w="12700">
                <a:solidFill>
                  <a:schemeClr val="tx2">
                    <a:satMod val="155000"/>
                  </a:schemeClr>
                </a:solidFill>
                <a:prstDash val="solid"/>
              </a:ln>
              <a:solidFill>
                <a:schemeClr val="bg2">
                  <a:tint val="85000"/>
                  <a:satMod val="155000"/>
                </a:schemeClr>
              </a:solidFill>
              <a:effectLst/>
            </a:rPr>
            <a:t>Instructions</a:t>
          </a:r>
          <a:endParaRPr lang="en-US" sz="1100">
            <a:effectLst/>
          </a:endParaRPr>
        </a:p>
      </xdr:txBody>
    </xdr:sp>
    <xdr:clientData/>
  </xdr:twoCellAnchor>
  <xdr:twoCellAnchor>
    <xdr:from>
      <xdr:col>10</xdr:col>
      <xdr:colOff>256988</xdr:colOff>
      <xdr:row>41</xdr:row>
      <xdr:rowOff>119155</xdr:rowOff>
    </xdr:from>
    <xdr:to>
      <xdr:col>10</xdr:col>
      <xdr:colOff>4828988</xdr:colOff>
      <xdr:row>50</xdr:row>
      <xdr:rowOff>119716</xdr:rowOff>
    </xdr:to>
    <xdr:sp macro="" textlink="">
      <xdr:nvSpPr>
        <xdr:cNvPr id="8" name="Rounded Rectangle 7">
          <a:extLst>
            <a:ext uri="{FF2B5EF4-FFF2-40B4-BE49-F238E27FC236}">
              <a16:creationId xmlns:a16="http://schemas.microsoft.com/office/drawing/2014/main" id="{00000000-0008-0000-0100-000008000000}"/>
            </a:ext>
          </a:extLst>
        </xdr:cNvPr>
        <xdr:cNvSpPr/>
      </xdr:nvSpPr>
      <xdr:spPr>
        <a:xfrm>
          <a:off x="7891929" y="8291979"/>
          <a:ext cx="4572000" cy="1778561"/>
        </a:xfrm>
        <a:prstGeom prst="roundRect">
          <a:avLst/>
        </a:prstGeom>
      </xdr:spPr>
      <xdr:style>
        <a:lnRef idx="1">
          <a:schemeClr val="accent6"/>
        </a:lnRef>
        <a:fillRef idx="3">
          <a:schemeClr val="accent6"/>
        </a:fillRef>
        <a:effectRef idx="2">
          <a:schemeClr val="accent6"/>
        </a:effectRef>
        <a:fontRef idx="minor">
          <a:schemeClr val="lt1"/>
        </a:fontRef>
      </xdr:style>
      <xdr:txBody>
        <a:bodyPr vert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600" b="0" i="0" u="none" strike="noStrike" kern="0" cap="none" spc="0" normalizeH="0" baseline="0" noProof="0">
              <a:ln w="18415" cmpd="sng">
                <a:solidFill>
                  <a:prstClr val="white"/>
                </a:solidFill>
                <a:prstDash val="solid"/>
              </a:ln>
              <a:noFill/>
              <a:effectLst>
                <a:outerShdw blurRad="63500" dir="3600000" algn="tl" rotWithShape="0">
                  <a:srgbClr val="000000">
                    <a:alpha val="70000"/>
                  </a:srgbClr>
                </a:outerShdw>
              </a:effectLst>
              <a:uLnTx/>
              <a:uFillTx/>
              <a:latin typeface="+mn-lt"/>
              <a:ea typeface="+mn-ea"/>
              <a:cs typeface="+mn-cs"/>
            </a:rPr>
            <a:t>Create a formula in Cell D44 (Cash for 2018) that will adjust in value so as to make the balance sheet balance regardless of how the inputs are set.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457200</xdr:colOff>
      <xdr:row>1</xdr:row>
      <xdr:rowOff>12700</xdr:rowOff>
    </xdr:from>
    <xdr:to>
      <xdr:col>13</xdr:col>
      <xdr:colOff>438150</xdr:colOff>
      <xdr:row>18</xdr:row>
      <xdr:rowOff>28576</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457200" y="203200"/>
          <a:ext cx="9953625" cy="3254376"/>
        </a:xfrm>
        <a:prstGeom prst="rect">
          <a:avLst/>
        </a:prstGeom>
        <a:solidFill>
          <a:schemeClr val="bg1"/>
        </a:solidFill>
        <a:ln w="28575" cmpd="thinThick">
          <a:solidFill>
            <a:schemeClr val="tx2"/>
          </a:solidFill>
        </a:ln>
        <a:effectLst>
          <a:innerShdw blurRad="63500" dist="152400" dir="2700000">
            <a:prstClr val="black">
              <a:alpha val="50000"/>
            </a:prstClr>
          </a:innerShdw>
        </a:effectLst>
        <a:scene3d>
          <a:camera prst="orthographicFront"/>
          <a:lightRig rig="threePt" dir="t"/>
        </a:scene3d>
        <a:sp3d prstMaterial="matte"/>
      </xdr:spPr>
      <xdr:style>
        <a:lnRef idx="0">
          <a:scrgbClr r="0" g="0" b="0"/>
        </a:lnRef>
        <a:fillRef idx="0">
          <a:scrgbClr r="0" g="0" b="0"/>
        </a:fillRef>
        <a:effectRef idx="0">
          <a:scrgbClr r="0" g="0" b="0"/>
        </a:effectRef>
        <a:fontRef idx="minor">
          <a:schemeClr val="dk1"/>
        </a:fontRef>
      </xdr:style>
      <xdr:txBody>
        <a:bodyPr wrap="square" rtlCol="0" anchor="t"/>
        <a:lstStyle/>
        <a:p>
          <a:r>
            <a:rPr lang="en-US" sz="1200" b="1">
              <a:solidFill>
                <a:schemeClr val="dk1"/>
              </a:solidFill>
              <a:latin typeface="+mn-lt"/>
              <a:ea typeface="+mn-ea"/>
              <a:cs typeface="+mn-cs"/>
            </a:rPr>
            <a:t>You are given the data for a company for 12 months. The company uses short-term loans and marketable securities investments to bring the cash balance</a:t>
          </a:r>
          <a:r>
            <a:rPr lang="en-US" sz="1200" b="1" baseline="0">
              <a:solidFill>
                <a:schemeClr val="dk1"/>
              </a:solidFill>
              <a:latin typeface="+mn-lt"/>
              <a:ea typeface="+mn-ea"/>
              <a:cs typeface="+mn-cs"/>
            </a:rPr>
            <a:t> to the desired level </a:t>
          </a:r>
          <a:r>
            <a:rPr lang="en-US" sz="1200" b="1">
              <a:solidFill>
                <a:schemeClr val="dk1"/>
              </a:solidFill>
              <a:latin typeface="+mn-lt"/>
              <a:ea typeface="+mn-ea"/>
              <a:cs typeface="+mn-cs"/>
            </a:rPr>
            <a:t>at the end of each month. Short-term loans will be paid down or paid off with any excess balances and marketable securities will be used only when the loan balance is zero. Marketable securities will be sold first to supply any needed cash infusions before loans are used. The company had no marketable securities and no short-term loans at the beginning of</a:t>
          </a:r>
          <a:r>
            <a:rPr lang="en-US" sz="1200" b="1" baseline="0">
              <a:solidFill>
                <a:schemeClr val="dk1"/>
              </a:solidFill>
              <a:latin typeface="+mn-lt"/>
              <a:ea typeface="+mn-ea"/>
              <a:cs typeface="+mn-cs"/>
            </a:rPr>
            <a:t> January. </a:t>
          </a:r>
        </a:p>
        <a:p>
          <a:endParaRPr lang="en-US" sz="1200" b="1" baseline="0">
            <a:solidFill>
              <a:schemeClr val="dk1"/>
            </a:solidFill>
            <a:latin typeface="+mn-lt"/>
            <a:ea typeface="+mn-ea"/>
            <a:cs typeface="+mn-cs"/>
          </a:endParaRPr>
        </a:p>
        <a:p>
          <a:r>
            <a:rPr lang="en-US" sz="1200" b="1" baseline="0">
              <a:solidFill>
                <a:schemeClr val="dk1"/>
              </a:solidFill>
              <a:latin typeface="+mn-lt"/>
              <a:ea typeface="+mn-ea"/>
              <a:cs typeface="+mn-cs"/>
            </a:rPr>
            <a:t>The company expects to make an outlay for new capital equipment in May, June, July, or August. Create a drop-down list in Cell L24 for the user to select the month of the outlay. Use this and other input information to </a:t>
          </a:r>
          <a:r>
            <a:rPr lang="en-US" sz="1200" b="1">
              <a:solidFill>
                <a:schemeClr val="dk1"/>
              </a:solidFill>
              <a:latin typeface="+mn-lt"/>
              <a:ea typeface="+mn-ea"/>
              <a:cs typeface="+mn-cs"/>
            </a:rPr>
            <a:t>complete the Cash Budget.</a:t>
          </a:r>
          <a:r>
            <a:rPr lang="en-US" sz="1200" b="1" baseline="0">
              <a:solidFill>
                <a:schemeClr val="dk1"/>
              </a:solidFill>
              <a:latin typeface="+mn-lt"/>
              <a:ea typeface="+mn-ea"/>
              <a:cs typeface="+mn-cs"/>
            </a:rPr>
            <a:t> Then complete the section that gives </a:t>
          </a:r>
          <a:r>
            <a:rPr lang="en-US" sz="1200" b="1">
              <a:solidFill>
                <a:schemeClr val="dk1"/>
              </a:solidFill>
              <a:latin typeface="+mn-lt"/>
              <a:ea typeface="+mn-ea"/>
              <a:cs typeface="+mn-cs"/>
            </a:rPr>
            <a:t>the balance of short-term loans at the end of each month</a:t>
          </a:r>
          <a:r>
            <a:rPr lang="en-US" sz="1200" b="1" baseline="0">
              <a:solidFill>
                <a:schemeClr val="dk1"/>
              </a:solidFill>
              <a:latin typeface="+mn-lt"/>
              <a:ea typeface="+mn-ea"/>
              <a:cs typeface="+mn-cs"/>
            </a:rPr>
            <a:t> in Row 52 and the </a:t>
          </a:r>
          <a:r>
            <a:rPr lang="en-US" sz="1200" b="1">
              <a:solidFill>
                <a:schemeClr val="dk1"/>
              </a:solidFill>
              <a:latin typeface="+mn-lt"/>
              <a:ea typeface="+mn-ea"/>
              <a:cs typeface="+mn-cs"/>
            </a:rPr>
            <a:t>balance of marketable securities at the end of each month in Row 53. The formulas should show positive balances when marketable securities are being used, and it should show zero when marketable securities are not being used.</a:t>
          </a:r>
        </a:p>
        <a:p>
          <a:endParaRPr lang="en-US" sz="1200" b="1">
            <a:solidFill>
              <a:schemeClr val="dk1"/>
            </a:solidFill>
            <a:latin typeface="+mn-lt"/>
            <a:ea typeface="+mn-ea"/>
            <a:cs typeface="+mn-cs"/>
          </a:endParaRPr>
        </a:p>
        <a:p>
          <a:r>
            <a:rPr lang="en-US" sz="1200" b="1">
              <a:solidFill>
                <a:schemeClr val="dk1"/>
              </a:solidFill>
              <a:latin typeface="+mn-lt"/>
              <a:ea typeface="+mn-ea"/>
              <a:cs typeface="+mn-cs"/>
            </a:rPr>
            <a:t>Format the range F43:N43 (net cash</a:t>
          </a:r>
          <a:r>
            <a:rPr lang="en-US" sz="1200" b="1" baseline="0">
              <a:solidFill>
                <a:schemeClr val="dk1"/>
              </a:solidFill>
              <a:latin typeface="+mn-lt"/>
              <a:ea typeface="+mn-ea"/>
              <a:cs typeface="+mn-cs"/>
            </a:rPr>
            <a:t> flow)</a:t>
          </a:r>
          <a:r>
            <a:rPr lang="en-US" sz="1200" b="1">
              <a:solidFill>
                <a:schemeClr val="dk1"/>
              </a:solidFill>
              <a:latin typeface="+mn-lt"/>
              <a:ea typeface="+mn-ea"/>
              <a:cs typeface="+mn-cs"/>
            </a:rPr>
            <a:t> so that all values less than zero display as red numbers instead of black numbers</a:t>
          </a:r>
          <a:r>
            <a:rPr lang="en-US" sz="1200" b="1" baseline="0">
              <a:solidFill>
                <a:schemeClr val="dk1"/>
              </a:solidFill>
              <a:latin typeface="+mn-lt"/>
              <a:ea typeface="+mn-ea"/>
              <a:cs typeface="+mn-cs"/>
            </a:rPr>
            <a:t> </a:t>
          </a:r>
          <a:r>
            <a:rPr lang="en-US" sz="1200" b="1" i="1" u="sng" baseline="0">
              <a:solidFill>
                <a:schemeClr val="dk1"/>
              </a:solidFill>
              <a:latin typeface="+mn-lt"/>
              <a:ea typeface="+mn-ea"/>
              <a:cs typeface="+mn-cs"/>
            </a:rPr>
            <a:t>for any values of the inputs</a:t>
          </a:r>
          <a:r>
            <a:rPr lang="en-US" sz="1200" b="1" baseline="0">
              <a:solidFill>
                <a:schemeClr val="dk1"/>
              </a:solidFill>
              <a:latin typeface="+mn-lt"/>
              <a:ea typeface="+mn-ea"/>
              <a:cs typeface="+mn-cs"/>
            </a:rPr>
            <a:t>.</a:t>
          </a:r>
        </a:p>
        <a:p>
          <a:endParaRPr lang="en-US" sz="1200" b="1">
            <a:solidFill>
              <a:schemeClr val="dk1"/>
            </a:solidFill>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200" b="1">
              <a:solidFill>
                <a:schemeClr val="dk1"/>
              </a:solidFill>
              <a:effectLst/>
              <a:latin typeface="+mn-lt"/>
              <a:ea typeface="+mn-ea"/>
              <a:cs typeface="+mn-cs"/>
            </a:rPr>
            <a:t>Name the input cells for collections</a:t>
          </a:r>
          <a:r>
            <a:rPr lang="en-US" sz="1200" b="1" baseline="0">
              <a:solidFill>
                <a:schemeClr val="dk1"/>
              </a:solidFill>
              <a:effectLst/>
              <a:latin typeface="+mn-lt"/>
              <a:ea typeface="+mn-ea"/>
              <a:cs typeface="+mn-cs"/>
            </a:rPr>
            <a:t> Collect0, Collect1, and Collect 2. Then cre</a:t>
          </a:r>
          <a:r>
            <a:rPr lang="en-US" sz="1200" b="1">
              <a:solidFill>
                <a:schemeClr val="dk1"/>
              </a:solidFill>
              <a:effectLst/>
              <a:latin typeface="+mn-lt"/>
              <a:ea typeface="+mn-ea"/>
              <a:cs typeface="+mn-cs"/>
            </a:rPr>
            <a:t>ate</a:t>
          </a:r>
          <a:r>
            <a:rPr lang="en-US" sz="1200" b="1" baseline="0">
              <a:solidFill>
                <a:schemeClr val="dk1"/>
              </a:solidFill>
              <a:effectLst/>
              <a:latin typeface="+mn-lt"/>
              <a:ea typeface="+mn-ea"/>
              <a:cs typeface="+mn-cs"/>
            </a:rPr>
            <a:t> and save three scenarios using the Scenario Manager that show the company's monthly net cash flow for April - December while changing the collection rates</a:t>
          </a:r>
          <a:r>
            <a:rPr lang="en-US" sz="1400" b="1" baseline="0">
              <a:solidFill>
                <a:schemeClr val="dk1"/>
              </a:solidFill>
              <a:effectLst/>
              <a:latin typeface="+mn-lt"/>
              <a:ea typeface="+mn-ea"/>
              <a:cs typeface="+mn-cs"/>
            </a:rPr>
            <a:t>. </a:t>
          </a:r>
          <a:r>
            <a:rPr lang="en-US" sz="1100" b="1" baseline="0">
              <a:solidFill>
                <a:schemeClr val="dk1"/>
              </a:solidFill>
              <a:effectLst/>
              <a:latin typeface="+mn-lt"/>
              <a:ea typeface="+mn-ea"/>
              <a:cs typeface="+mn-cs"/>
            </a:rPr>
            <a:t>The GOOD scenario will use Collect0 = 50%, Collect1 = 30%, and Collect2 = 20%, the NORMAL scenario will use the base case collection rates given here, and the BAD scenario will use Collect0 = 30%, Collect1 = 10%, and Collect2 = 60% . Save a summary of the scenarios on a separate tabbed page. </a:t>
          </a:r>
          <a:endParaRPr lang="en-US" sz="1200">
            <a:effectLst/>
          </a:endParaRPr>
        </a:p>
        <a:p>
          <a:pPr eaLnBrk="1" fontAlgn="auto" latinLnBrk="0" hangingPunct="1"/>
          <a:endParaRPr lang="en-US" sz="1400">
            <a:effectLst/>
          </a:endParaRPr>
        </a:p>
        <a:p>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393700</xdr:colOff>
      <xdr:row>0</xdr:row>
      <xdr:rowOff>171450</xdr:rowOff>
    </xdr:from>
    <xdr:to>
      <xdr:col>8</xdr:col>
      <xdr:colOff>571500</xdr:colOff>
      <xdr:row>11</xdr:row>
      <xdr:rowOff>137160</xdr:rowOff>
    </xdr:to>
    <xdr:sp macro="" textlink="">
      <xdr:nvSpPr>
        <xdr:cNvPr id="2" name="TextBox 1">
          <a:extLst>
            <a:ext uri="{FF2B5EF4-FFF2-40B4-BE49-F238E27FC236}">
              <a16:creationId xmlns:a16="http://schemas.microsoft.com/office/drawing/2014/main" id="{00000000-0008-0000-0300-000002000000}"/>
            </a:ext>
          </a:extLst>
        </xdr:cNvPr>
        <xdr:cNvSpPr txBox="1"/>
      </xdr:nvSpPr>
      <xdr:spPr>
        <a:xfrm>
          <a:off x="393700" y="171450"/>
          <a:ext cx="5054600" cy="197739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pPr eaLnBrk="1" fontAlgn="auto" latinLnBrk="0" hangingPunct="1"/>
          <a:r>
            <a:rPr lang="en-US" sz="1100">
              <a:solidFill>
                <a:schemeClr val="dk1"/>
              </a:solidFill>
              <a:effectLst/>
              <a:latin typeface="+mn-lt"/>
              <a:ea typeface="+mn-ea"/>
              <a:cs typeface="+mn-cs"/>
            </a:rPr>
            <a:t>Using the outputs</a:t>
          </a:r>
          <a:r>
            <a:rPr lang="en-US" sz="1100" baseline="0">
              <a:solidFill>
                <a:schemeClr val="dk1"/>
              </a:solidFill>
              <a:effectLst/>
              <a:latin typeface="+mn-lt"/>
              <a:ea typeface="+mn-ea"/>
              <a:cs typeface="+mn-cs"/>
            </a:rPr>
            <a:t> of the cash budget on the previous page, create a verticle column chart on this page that shows the balances of outstanding short term loans and marketable securities by month for April - December.  These are two separate data series. Short term loan balances should display BELOW the zero line (as negative values) and marketable securities balances should diplay above the zero line (as positive values). FORMAT the chart so that it is self-explanatory and professional in appearance.  Set the Y-axis maximum to $60,000 and the minimum to -$80,000 with major unit divisions set to $20,000. FORMAT the chart so that it is self-explanatory and professional and appropriate in appearance including formatting the y-axis to display values with dollar signs, commas, and no decimals. Include a legend for the two series that displays at the bottom of the chart.</a:t>
          </a:r>
          <a:endParaRPr lang="en-US">
            <a:effectLst/>
          </a:endParaRPr>
        </a:p>
        <a:p>
          <a:endParaRPr 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371476</xdr:colOff>
      <xdr:row>0</xdr:row>
      <xdr:rowOff>171450</xdr:rowOff>
    </xdr:from>
    <xdr:to>
      <xdr:col>4</xdr:col>
      <xdr:colOff>390526</xdr:colOff>
      <xdr:row>4</xdr:row>
      <xdr:rowOff>76200</xdr:rowOff>
    </xdr:to>
    <xdr:sp macro="" textlink="">
      <xdr:nvSpPr>
        <xdr:cNvPr id="2" name="TextBox 1">
          <a:extLst>
            <a:ext uri="{FF2B5EF4-FFF2-40B4-BE49-F238E27FC236}">
              <a16:creationId xmlns:a16="http://schemas.microsoft.com/office/drawing/2014/main" id="{00000000-0008-0000-0400-000002000000}"/>
            </a:ext>
          </a:extLst>
        </xdr:cNvPr>
        <xdr:cNvSpPr txBox="1"/>
      </xdr:nvSpPr>
      <xdr:spPr>
        <a:xfrm>
          <a:off x="371476" y="171450"/>
          <a:ext cx="4038600" cy="157162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n-US" sz="1200"/>
            <a:t>The table below lists the</a:t>
          </a:r>
          <a:r>
            <a:rPr lang="en-US" sz="1200" baseline="0"/>
            <a:t> year-end price of XYZ Co. stock since 2000. Compute the annual rate of return for the stock in the third column of the table. Also create whatever forumlas are necessary to compute the geometric mean of the annual rates of return. Put your final answer in the yellow cell below the table. Be sure to label any intermediate calculations for partial credit. 10 Points</a:t>
          </a:r>
          <a:endParaRPr lang="en-US" sz="12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93179</xdr:colOff>
      <xdr:row>1</xdr:row>
      <xdr:rowOff>133349</xdr:rowOff>
    </xdr:from>
    <xdr:to>
      <xdr:col>6</xdr:col>
      <xdr:colOff>0</xdr:colOff>
      <xdr:row>8</xdr:row>
      <xdr:rowOff>152400</xdr:rowOff>
    </xdr:to>
    <xdr:sp macro="" textlink="">
      <xdr:nvSpPr>
        <xdr:cNvPr id="2" name="Rounded Rectangle 1">
          <a:extLst>
            <a:ext uri="{FF2B5EF4-FFF2-40B4-BE49-F238E27FC236}">
              <a16:creationId xmlns:a16="http://schemas.microsoft.com/office/drawing/2014/main" id="{00000000-0008-0000-0500-000002000000}"/>
            </a:ext>
          </a:extLst>
        </xdr:cNvPr>
        <xdr:cNvSpPr/>
      </xdr:nvSpPr>
      <xdr:spPr>
        <a:xfrm>
          <a:off x="93179" y="323849"/>
          <a:ext cx="3534604" cy="1352551"/>
        </a:xfrm>
        <a:prstGeom prst="roundRect">
          <a:avLst/>
        </a:prstGeom>
        <a:solidFill>
          <a:srgbClr val="FFFF00"/>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n-US" sz="1600" b="1" u="sng"/>
            <a:t>Problem 5</a:t>
          </a:r>
        </a:p>
        <a:p>
          <a:pPr algn="ctr"/>
          <a:r>
            <a:rPr lang="en-US" sz="1600" b="1"/>
            <a:t>Format the area below</a:t>
          </a:r>
          <a:r>
            <a:rPr lang="en-US" sz="1600" b="1" baseline="0"/>
            <a:t> to look as much like the picture to the right as possible. Do not include the arrows.</a:t>
          </a:r>
        </a:p>
        <a:p>
          <a:pPr algn="l"/>
          <a:endParaRPr lang="en-US" sz="1100"/>
        </a:p>
      </xdr:txBody>
    </xdr:sp>
    <xdr:clientData/>
  </xdr:twoCellAnchor>
  <xdr:twoCellAnchor editAs="oneCell">
    <xdr:from>
      <xdr:col>6</xdr:col>
      <xdr:colOff>588065</xdr:colOff>
      <xdr:row>3</xdr:row>
      <xdr:rowOff>90060</xdr:rowOff>
    </xdr:from>
    <xdr:to>
      <xdr:col>16</xdr:col>
      <xdr:colOff>546652</xdr:colOff>
      <xdr:row>32</xdr:row>
      <xdr:rowOff>47906</xdr:rowOff>
    </xdr:to>
    <xdr:pic>
      <xdr:nvPicPr>
        <xdr:cNvPr id="3" name="Picture 2">
          <a:extLst>
            <a:ext uri="{FF2B5EF4-FFF2-40B4-BE49-F238E27FC236}">
              <a16:creationId xmlns:a16="http://schemas.microsoft.com/office/drawing/2014/main" id="{966873C7-A603-4CDB-84B1-8D5A8622EC12}"/>
            </a:ext>
          </a:extLst>
        </xdr:cNvPr>
        <xdr:cNvPicPr>
          <a:picLocks noChangeAspect="1"/>
        </xdr:cNvPicPr>
      </xdr:nvPicPr>
      <xdr:blipFill>
        <a:blip xmlns:r="http://schemas.openxmlformats.org/officeDocument/2006/relationships" r:embed="rId1"/>
        <a:stretch>
          <a:fillRect/>
        </a:stretch>
      </xdr:blipFill>
      <xdr:spPr>
        <a:xfrm>
          <a:off x="4215848" y="661560"/>
          <a:ext cx="6087717" cy="5482346"/>
        </a:xfrm>
        <a:prstGeom prst="rect">
          <a:avLst/>
        </a:prstGeom>
        <a:ln w="22225">
          <a:solidFill>
            <a:schemeClr val="accent1"/>
          </a:solidFill>
        </a:ln>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274984</xdr:colOff>
      <xdr:row>1</xdr:row>
      <xdr:rowOff>22412</xdr:rowOff>
    </xdr:from>
    <xdr:to>
      <xdr:col>16</xdr:col>
      <xdr:colOff>596349</xdr:colOff>
      <xdr:row>2</xdr:row>
      <xdr:rowOff>44824</xdr:rowOff>
    </xdr:to>
    <xdr:sp macro="" textlink="">
      <xdr:nvSpPr>
        <xdr:cNvPr id="2" name="TextBox 1">
          <a:extLst>
            <a:ext uri="{FF2B5EF4-FFF2-40B4-BE49-F238E27FC236}">
              <a16:creationId xmlns:a16="http://schemas.microsoft.com/office/drawing/2014/main" id="{00000000-0008-0000-0600-000002000000}"/>
            </a:ext>
          </a:extLst>
        </xdr:cNvPr>
        <xdr:cNvSpPr txBox="1"/>
      </xdr:nvSpPr>
      <xdr:spPr>
        <a:xfrm>
          <a:off x="274984" y="204629"/>
          <a:ext cx="9094304" cy="1794891"/>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800" b="1" u="sng"/>
            <a:t>Multiple Choice</a:t>
          </a:r>
          <a:r>
            <a:rPr lang="en-US" sz="1800" b="1" u="sng" baseline="0"/>
            <a:t> and True/False Questions</a:t>
          </a:r>
          <a:endParaRPr lang="en-US" sz="1800" b="1" u="sng"/>
        </a:p>
        <a:p>
          <a:pPr algn="ctr"/>
          <a:endParaRPr lang="en-US" sz="1600" b="1"/>
        </a:p>
        <a:p>
          <a:pPr algn="ctr"/>
          <a:r>
            <a:rPr lang="en-US" sz="1600" b="1"/>
            <a:t>A</a:t>
          </a:r>
          <a:r>
            <a:rPr lang="en-US" sz="1600" b="1" baseline="0"/>
            <a:t> maximum of 20 points are possible in this section. </a:t>
          </a:r>
        </a:p>
        <a:p>
          <a:pPr algn="ctr"/>
          <a:r>
            <a:rPr lang="en-US" sz="1600" b="1" baseline="0"/>
            <a:t>2 points will be subtracted from the 20 points possible for each incorrect or omitted response. </a:t>
          </a:r>
        </a:p>
        <a:p>
          <a:pPr algn="ctr"/>
          <a:endParaRPr lang="en-US" sz="1600" b="1" baseline="0"/>
        </a:p>
        <a:p>
          <a:pPr algn="ctr"/>
          <a:r>
            <a:rPr lang="en-US" sz="1600" b="1" baseline="0"/>
            <a:t>Record your answers in the YELLOW cells.</a:t>
          </a:r>
          <a:endParaRPr lang="en-US" sz="1600" b="1"/>
        </a:p>
      </xdr:txBody>
    </xdr:sp>
    <xdr:clientData/>
  </xdr:twoCellAnchor>
  <xdr:twoCellAnchor>
    <xdr:from>
      <xdr:col>0</xdr:col>
      <xdr:colOff>264459</xdr:colOff>
      <xdr:row>1</xdr:row>
      <xdr:rowOff>22412</xdr:rowOff>
    </xdr:from>
    <xdr:to>
      <xdr:col>16</xdr:col>
      <xdr:colOff>614082</xdr:colOff>
      <xdr:row>2</xdr:row>
      <xdr:rowOff>44824</xdr:rowOff>
    </xdr:to>
    <xdr:sp macro="" textlink="">
      <xdr:nvSpPr>
        <xdr:cNvPr id="3" name="TextBox 2">
          <a:extLst>
            <a:ext uri="{FF2B5EF4-FFF2-40B4-BE49-F238E27FC236}">
              <a16:creationId xmlns:a16="http://schemas.microsoft.com/office/drawing/2014/main" id="{00000000-0008-0000-0600-000003000000}"/>
            </a:ext>
          </a:extLst>
        </xdr:cNvPr>
        <xdr:cNvSpPr txBox="1"/>
      </xdr:nvSpPr>
      <xdr:spPr>
        <a:xfrm>
          <a:off x="264459" y="205292"/>
          <a:ext cx="8906883" cy="1794062"/>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800" b="1" u="sng"/>
            <a:t>Multiple Choice</a:t>
          </a:r>
          <a:r>
            <a:rPr lang="en-US" sz="1800" b="1" u="sng" baseline="0"/>
            <a:t> and True/False Questions</a:t>
          </a:r>
          <a:endParaRPr lang="en-US" sz="1800" b="1" u="sng"/>
        </a:p>
        <a:p>
          <a:pPr algn="ctr"/>
          <a:endParaRPr lang="en-US" sz="1600" b="1"/>
        </a:p>
        <a:p>
          <a:pPr algn="ctr"/>
          <a:r>
            <a:rPr lang="en-US" sz="1600" b="1"/>
            <a:t>A</a:t>
          </a:r>
          <a:r>
            <a:rPr lang="en-US" sz="1600" b="1" baseline="0"/>
            <a:t> maximum of 20 points are possible in this section. </a:t>
          </a:r>
        </a:p>
        <a:p>
          <a:pPr algn="ctr"/>
          <a:r>
            <a:rPr lang="en-US" sz="1600" b="1" baseline="0"/>
            <a:t>2 points will be subtracted from the 20 points possible for each incorrect or omitted response. </a:t>
          </a:r>
        </a:p>
        <a:p>
          <a:pPr algn="ctr"/>
          <a:endParaRPr lang="en-US" sz="1600" b="1" baseline="0"/>
        </a:p>
        <a:p>
          <a:pPr algn="ctr"/>
          <a:r>
            <a:rPr lang="en-US" sz="1600" b="1" baseline="0"/>
            <a:t>Record your answers in the YELLOW cells.</a:t>
          </a:r>
          <a:endParaRPr lang="en-US" sz="1600" b="1"/>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C28"/>
  <sheetViews>
    <sheetView showGridLines="0" tabSelected="1" zoomScale="130" zoomScaleNormal="130" workbookViewId="0">
      <selection activeCell="K15" sqref="K15"/>
    </sheetView>
  </sheetViews>
  <sheetFormatPr defaultRowHeight="15" x14ac:dyDescent="0.25"/>
  <cols>
    <col min="1" max="1" width="3.140625" customWidth="1"/>
    <col min="2" max="2" width="4.5703125" customWidth="1"/>
  </cols>
  <sheetData>
    <row r="2" spans="2:2" ht="18.75" x14ac:dyDescent="0.3">
      <c r="B2" s="64" t="s">
        <v>111</v>
      </c>
    </row>
    <row r="3" spans="2:2" ht="18.75" x14ac:dyDescent="0.3">
      <c r="B3" s="64" t="s">
        <v>160</v>
      </c>
    </row>
    <row r="4" spans="2:2" ht="18.75" x14ac:dyDescent="0.3">
      <c r="B4" s="64" t="s">
        <v>112</v>
      </c>
    </row>
    <row r="5" spans="2:2" ht="11.1" customHeight="1" x14ac:dyDescent="0.3">
      <c r="B5" s="64"/>
    </row>
    <row r="6" spans="2:2" ht="18.75" x14ac:dyDescent="0.3">
      <c r="B6" s="64" t="s">
        <v>113</v>
      </c>
    </row>
    <row r="7" spans="2:2" ht="18.75" x14ac:dyDescent="0.3">
      <c r="B7" s="64" t="s">
        <v>127</v>
      </c>
    </row>
    <row r="8" spans="2:2" ht="11.1" customHeight="1" x14ac:dyDescent="0.3">
      <c r="B8" s="64"/>
    </row>
    <row r="9" spans="2:2" s="63" customFormat="1" ht="18.75" x14ac:dyDescent="0.3">
      <c r="B9" s="64" t="s">
        <v>116</v>
      </c>
    </row>
    <row r="10" spans="2:2" s="63" customFormat="1" ht="18.75" x14ac:dyDescent="0.3">
      <c r="B10" s="64" t="s">
        <v>117</v>
      </c>
    </row>
    <row r="11" spans="2:2" s="63" customFormat="1" ht="18.75" x14ac:dyDescent="0.3">
      <c r="B11" s="64" t="s">
        <v>118</v>
      </c>
    </row>
    <row r="12" spans="2:2" ht="14.1" customHeight="1" x14ac:dyDescent="0.3">
      <c r="B12" s="64"/>
    </row>
    <row r="13" spans="2:2" x14ac:dyDescent="0.25">
      <c r="B13" s="63" t="s">
        <v>128</v>
      </c>
    </row>
    <row r="14" spans="2:2" ht="8.4499999999999993" customHeight="1" x14ac:dyDescent="0.3">
      <c r="B14" s="64"/>
    </row>
    <row r="15" spans="2:2" x14ac:dyDescent="0.25">
      <c r="B15" s="63" t="s">
        <v>114</v>
      </c>
    </row>
    <row r="16" spans="2:2" ht="6" customHeight="1" x14ac:dyDescent="0.25">
      <c r="B16" s="63"/>
    </row>
    <row r="17" spans="2:3" x14ac:dyDescent="0.25">
      <c r="B17" s="63" t="s">
        <v>115</v>
      </c>
    </row>
    <row r="18" spans="2:3" x14ac:dyDescent="0.25">
      <c r="B18" s="63"/>
    </row>
    <row r="19" spans="2:3" s="65" customFormat="1" x14ac:dyDescent="0.25">
      <c r="B19" s="65" t="s">
        <v>129</v>
      </c>
    </row>
    <row r="20" spans="2:3" s="65" customFormat="1" x14ac:dyDescent="0.25">
      <c r="B20" s="65" t="s">
        <v>137</v>
      </c>
    </row>
    <row r="21" spans="2:3" s="65" customFormat="1" x14ac:dyDescent="0.25">
      <c r="B21" s="65" t="s">
        <v>130</v>
      </c>
    </row>
    <row r="22" spans="2:3" s="65" customFormat="1" x14ac:dyDescent="0.25"/>
    <row r="23" spans="2:3" s="65" customFormat="1" ht="18.75" x14ac:dyDescent="0.3">
      <c r="B23" s="66" t="s">
        <v>119</v>
      </c>
    </row>
    <row r="24" spans="2:3" s="63" customFormat="1" x14ac:dyDescent="0.25"/>
    <row r="25" spans="2:3" s="63" customFormat="1" ht="6.6" customHeight="1" x14ac:dyDescent="0.25"/>
    <row r="26" spans="2:3" s="63" customFormat="1" ht="18.75" x14ac:dyDescent="0.3">
      <c r="C26" s="66" t="s">
        <v>120</v>
      </c>
    </row>
    <row r="27" spans="2:3" s="63" customFormat="1" ht="18.75" x14ac:dyDescent="0.3">
      <c r="C27" s="66" t="s">
        <v>131</v>
      </c>
    </row>
    <row r="28" spans="2:3" s="63" customFormat="1" ht="18.75" x14ac:dyDescent="0.3">
      <c r="C28" s="66" t="s">
        <v>132</v>
      </c>
    </row>
  </sheetData>
  <pageMargins left="0.7" right="0.7" top="0.75" bottom="0.75" header="0.3" footer="0.3"/>
  <pageSetup orientation="portrait" horizontalDpi="4294967293"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L97"/>
  <sheetViews>
    <sheetView workbookViewId="0">
      <selection activeCell="K19" sqref="K19"/>
    </sheetView>
  </sheetViews>
  <sheetFormatPr defaultRowHeight="15" x14ac:dyDescent="0.25"/>
  <cols>
    <col min="1" max="1" width="2.85546875" customWidth="1"/>
    <col min="2" max="2" width="37.140625" customWidth="1"/>
    <col min="3" max="3" width="5.140625" customWidth="1"/>
    <col min="4" max="5" width="14" customWidth="1"/>
    <col min="6" max="7" width="12.85546875" customWidth="1"/>
    <col min="8" max="8" width="4" customWidth="1"/>
    <col min="9" max="9" width="3" customWidth="1"/>
    <col min="10" max="10" width="3.5703125" style="2" customWidth="1"/>
    <col min="11" max="11" width="76.42578125" customWidth="1"/>
    <col min="12" max="12" width="2.140625" customWidth="1"/>
  </cols>
  <sheetData>
    <row r="1" spans="2:12" ht="15.75" thickBot="1" x14ac:dyDescent="0.3">
      <c r="B1" s="1"/>
      <c r="C1" s="1"/>
      <c r="D1" s="1"/>
    </row>
    <row r="2" spans="2:12" s="3" customFormat="1" ht="19.5" thickBot="1" x14ac:dyDescent="0.35">
      <c r="B2" s="141" t="s">
        <v>182</v>
      </c>
      <c r="C2" s="141"/>
      <c r="D2" s="141"/>
      <c r="I2" s="28"/>
      <c r="J2" s="29"/>
      <c r="K2" s="30"/>
      <c r="L2" s="31"/>
    </row>
    <row r="3" spans="2:12" s="3" customFormat="1" ht="18.75" customHeight="1" x14ac:dyDescent="0.25">
      <c r="B3" s="77" t="s">
        <v>0</v>
      </c>
      <c r="C3" s="77"/>
      <c r="D3" s="107">
        <v>0.35</v>
      </c>
      <c r="I3" s="32"/>
      <c r="J3" s="33" t="s">
        <v>65</v>
      </c>
      <c r="K3" s="34" t="s">
        <v>191</v>
      </c>
      <c r="L3" s="35"/>
    </row>
    <row r="4" spans="2:12" s="3" customFormat="1" ht="15" customHeight="1" x14ac:dyDescent="0.25">
      <c r="B4" s="77" t="s">
        <v>1</v>
      </c>
      <c r="C4" s="77"/>
      <c r="D4" s="110">
        <v>250000</v>
      </c>
      <c r="I4" s="32"/>
      <c r="J4" s="36"/>
      <c r="K4" s="34" t="s">
        <v>66</v>
      </c>
      <c r="L4" s="35"/>
    </row>
    <row r="5" spans="2:12" s="3" customFormat="1" ht="15" customHeight="1" x14ac:dyDescent="0.25">
      <c r="B5" s="77" t="s">
        <v>12</v>
      </c>
      <c r="C5" s="77"/>
      <c r="D5" s="111">
        <v>6250000</v>
      </c>
      <c r="I5" s="32"/>
      <c r="J5" s="36"/>
      <c r="K5" s="34" t="s">
        <v>186</v>
      </c>
      <c r="L5" s="35"/>
    </row>
    <row r="6" spans="2:12" s="3" customFormat="1" ht="15" customHeight="1" x14ac:dyDescent="0.25">
      <c r="B6" s="77" t="s">
        <v>2</v>
      </c>
      <c r="C6" s="77"/>
      <c r="D6" s="111">
        <v>990000</v>
      </c>
      <c r="I6" s="32"/>
      <c r="J6" s="36"/>
      <c r="K6" s="34" t="s">
        <v>68</v>
      </c>
      <c r="L6" s="35"/>
    </row>
    <row r="7" spans="2:12" s="3" customFormat="1" ht="15" customHeight="1" x14ac:dyDescent="0.25">
      <c r="B7" s="77" t="s">
        <v>4</v>
      </c>
      <c r="C7" s="77"/>
      <c r="D7" s="111">
        <v>885000</v>
      </c>
      <c r="I7" s="32"/>
      <c r="J7" s="34"/>
      <c r="K7" s="34"/>
      <c r="L7" s="35"/>
    </row>
    <row r="8" spans="2:12" s="3" customFormat="1" ht="15" customHeight="1" x14ac:dyDescent="0.25">
      <c r="B8" s="77" t="s">
        <v>5</v>
      </c>
      <c r="C8" s="77"/>
      <c r="D8" s="111">
        <v>145000</v>
      </c>
      <c r="I8" s="32"/>
      <c r="J8" s="33" t="s">
        <v>67</v>
      </c>
      <c r="K8" s="34" t="s">
        <v>187</v>
      </c>
      <c r="L8" s="35"/>
    </row>
    <row r="9" spans="2:12" s="3" customFormat="1" ht="15" customHeight="1" x14ac:dyDescent="0.25">
      <c r="B9" s="77" t="s">
        <v>3</v>
      </c>
      <c r="C9" s="77"/>
      <c r="D9" s="111">
        <v>1250000</v>
      </c>
      <c r="I9" s="32"/>
      <c r="J9" s="36"/>
      <c r="K9" s="34" t="s">
        <v>69</v>
      </c>
      <c r="L9" s="35"/>
    </row>
    <row r="10" spans="2:12" s="3" customFormat="1" ht="15" customHeight="1" x14ac:dyDescent="0.25">
      <c r="B10" s="77" t="s">
        <v>7</v>
      </c>
      <c r="C10" s="77"/>
      <c r="D10" s="111">
        <v>2550000</v>
      </c>
      <c r="I10" s="32"/>
      <c r="J10" s="36"/>
      <c r="K10" s="34"/>
      <c r="L10" s="35"/>
    </row>
    <row r="11" spans="2:12" s="3" customFormat="1" ht="15" customHeight="1" x14ac:dyDescent="0.25">
      <c r="B11" s="77" t="s">
        <v>8</v>
      </c>
      <c r="C11" s="77"/>
      <c r="D11" s="111">
        <v>1420000</v>
      </c>
      <c r="I11" s="32"/>
      <c r="J11" s="33" t="s">
        <v>70</v>
      </c>
      <c r="K11" s="34" t="s">
        <v>71</v>
      </c>
      <c r="L11" s="35"/>
    </row>
    <row r="12" spans="2:12" s="3" customFormat="1" ht="15" customHeight="1" x14ac:dyDescent="0.25">
      <c r="B12" s="77" t="s">
        <v>9</v>
      </c>
      <c r="C12" s="77"/>
      <c r="D12" s="111">
        <v>1045000</v>
      </c>
      <c r="I12" s="32"/>
      <c r="J12" s="36"/>
      <c r="K12" s="34" t="s">
        <v>72</v>
      </c>
      <c r="L12" s="35"/>
    </row>
    <row r="13" spans="2:12" s="3" customFormat="1" ht="15.75" customHeight="1" thickBot="1" x14ac:dyDescent="0.3">
      <c r="B13" s="77" t="s">
        <v>6</v>
      </c>
      <c r="C13" s="77"/>
      <c r="D13" s="134">
        <v>0.45</v>
      </c>
      <c r="I13" s="39"/>
      <c r="J13" s="62"/>
      <c r="K13" s="41"/>
      <c r="L13" s="40"/>
    </row>
    <row r="14" spans="2:12" s="3" customFormat="1" ht="15.75" customHeight="1" thickBot="1" x14ac:dyDescent="0.3">
      <c r="B14" s="78" t="s">
        <v>73</v>
      </c>
      <c r="C14" s="78"/>
      <c r="D14" s="112">
        <v>125000</v>
      </c>
      <c r="I14" s="60"/>
      <c r="J14" s="61"/>
      <c r="K14" s="60"/>
      <c r="L14" s="60"/>
    </row>
    <row r="15" spans="2:12" s="3" customFormat="1" ht="17.25" x14ac:dyDescent="0.4">
      <c r="B15" s="5" t="s">
        <v>188</v>
      </c>
      <c r="C15" s="5"/>
      <c r="D15" s="4"/>
      <c r="I15" s="60"/>
      <c r="J15" s="61"/>
      <c r="K15" s="60"/>
      <c r="L15" s="60"/>
    </row>
    <row r="16" spans="2:12" ht="15.75" thickBot="1" x14ac:dyDescent="0.3">
      <c r="B16" s="6" t="s">
        <v>183</v>
      </c>
      <c r="C16" s="6"/>
      <c r="D16" s="1"/>
      <c r="I16" s="60"/>
      <c r="J16" s="61"/>
      <c r="K16" s="60"/>
      <c r="L16" s="60"/>
    </row>
    <row r="17" spans="2:12" ht="15.75" thickBot="1" x14ac:dyDescent="0.3">
      <c r="B17" s="1"/>
      <c r="C17" s="1"/>
      <c r="D17" s="1"/>
      <c r="E17" s="1"/>
      <c r="F17" s="1"/>
      <c r="G17" s="1"/>
      <c r="I17" s="60"/>
      <c r="J17" s="61"/>
      <c r="K17" s="60"/>
      <c r="L17" s="60"/>
    </row>
    <row r="18" spans="2:12" ht="18.75" x14ac:dyDescent="0.3">
      <c r="B18" s="142" t="s">
        <v>10</v>
      </c>
      <c r="C18" s="142"/>
      <c r="D18" s="142"/>
      <c r="E18" s="142"/>
      <c r="F18" s="142"/>
      <c r="G18" s="142"/>
      <c r="I18" s="60"/>
      <c r="J18" s="61"/>
      <c r="K18" s="60"/>
      <c r="L18" s="60"/>
    </row>
    <row r="19" spans="2:12" ht="18.75" x14ac:dyDescent="0.3">
      <c r="B19" s="142" t="s">
        <v>184</v>
      </c>
      <c r="C19" s="142"/>
      <c r="D19" s="142"/>
      <c r="E19" s="142"/>
      <c r="F19" s="142"/>
      <c r="G19" s="142"/>
      <c r="I19" s="60"/>
      <c r="J19" s="61"/>
      <c r="K19" s="60"/>
      <c r="L19" s="60"/>
    </row>
    <row r="20" spans="2:12" ht="19.5" thickBot="1" x14ac:dyDescent="0.35">
      <c r="B20" s="136" t="s">
        <v>11</v>
      </c>
      <c r="C20" s="136"/>
      <c r="D20" s="137"/>
      <c r="E20" s="137"/>
      <c r="F20" s="137"/>
      <c r="G20" s="137"/>
      <c r="I20" s="60"/>
      <c r="J20" s="61"/>
      <c r="K20" s="60"/>
      <c r="L20" s="60"/>
    </row>
    <row r="21" spans="2:12" ht="9" customHeight="1" x14ac:dyDescent="0.3">
      <c r="B21" s="7"/>
      <c r="C21" s="7"/>
      <c r="D21" s="7"/>
      <c r="E21" s="7"/>
      <c r="F21" s="7"/>
      <c r="G21" s="7"/>
      <c r="I21" s="60"/>
      <c r="J21" s="61"/>
      <c r="K21" s="60"/>
      <c r="L21" s="60"/>
    </row>
    <row r="22" spans="2:12" ht="17.25" x14ac:dyDescent="0.4">
      <c r="B22" s="3"/>
      <c r="C22" s="3"/>
      <c r="D22" s="133" t="s">
        <v>185</v>
      </c>
      <c r="E22" s="133" t="s">
        <v>180</v>
      </c>
      <c r="F22" s="133" t="s">
        <v>185</v>
      </c>
      <c r="G22" s="133" t="s">
        <v>180</v>
      </c>
      <c r="I22" s="60"/>
      <c r="J22" s="61"/>
      <c r="K22" s="60"/>
      <c r="L22" s="60"/>
    </row>
    <row r="23" spans="2:12" x14ac:dyDescent="0.25">
      <c r="B23" s="3" t="s">
        <v>12</v>
      </c>
      <c r="C23" s="3"/>
      <c r="D23" s="8"/>
      <c r="E23" s="8">
        <v>5600</v>
      </c>
      <c r="F23" s="9"/>
      <c r="G23" s="9"/>
      <c r="I23" s="60"/>
      <c r="J23" s="61"/>
      <c r="K23" s="60"/>
      <c r="L23" s="60"/>
    </row>
    <row r="24" spans="2:12" ht="17.25" x14ac:dyDescent="0.4">
      <c r="B24" s="10" t="s">
        <v>13</v>
      </c>
      <c r="C24" s="10"/>
      <c r="D24" s="10"/>
      <c r="E24" s="38">
        <v>1625</v>
      </c>
      <c r="F24" s="9"/>
      <c r="G24" s="9"/>
      <c r="H24" s="11"/>
      <c r="I24" s="60"/>
      <c r="J24" s="61"/>
      <c r="K24" s="60"/>
      <c r="L24" s="60"/>
    </row>
    <row r="25" spans="2:12" x14ac:dyDescent="0.25">
      <c r="B25" s="3" t="s">
        <v>14</v>
      </c>
      <c r="C25" s="3"/>
      <c r="D25" s="8"/>
      <c r="E25" s="8"/>
      <c r="F25" s="9"/>
      <c r="G25" s="9"/>
    </row>
    <row r="26" spans="2:12" x14ac:dyDescent="0.25">
      <c r="B26" s="3" t="s">
        <v>2</v>
      </c>
      <c r="C26" s="3"/>
      <c r="D26" s="3"/>
      <c r="E26" s="3">
        <v>890</v>
      </c>
      <c r="F26" s="9"/>
      <c r="G26" s="9"/>
    </row>
    <row r="27" spans="2:12" x14ac:dyDescent="0.25">
      <c r="B27" s="3" t="s">
        <v>3</v>
      </c>
      <c r="C27" s="3"/>
      <c r="D27" s="3"/>
      <c r="E27" s="3">
        <v>1200</v>
      </c>
      <c r="F27" s="9"/>
      <c r="G27" s="9"/>
    </row>
    <row r="28" spans="2:12" ht="17.25" x14ac:dyDescent="0.4">
      <c r="B28" s="10" t="s">
        <v>4</v>
      </c>
      <c r="C28" s="10"/>
      <c r="D28" s="10"/>
      <c r="E28" s="10">
        <v>825</v>
      </c>
      <c r="F28" s="9"/>
      <c r="G28" s="9"/>
    </row>
    <row r="29" spans="2:12" x14ac:dyDescent="0.25">
      <c r="B29" s="3" t="s">
        <v>15</v>
      </c>
      <c r="C29" s="3"/>
      <c r="D29" s="8"/>
      <c r="E29" s="8"/>
      <c r="F29" s="9"/>
      <c r="G29" s="9"/>
    </row>
    <row r="30" spans="2:12" ht="17.25" x14ac:dyDescent="0.4">
      <c r="B30" s="10" t="s">
        <v>5</v>
      </c>
      <c r="C30" s="10"/>
      <c r="D30" s="10"/>
      <c r="E30" s="10">
        <v>125</v>
      </c>
      <c r="F30" s="9"/>
      <c r="G30" s="9"/>
    </row>
    <row r="31" spans="2:12" x14ac:dyDescent="0.25">
      <c r="B31" s="3" t="s">
        <v>16</v>
      </c>
      <c r="C31" s="3"/>
      <c r="D31" s="8"/>
      <c r="E31" s="8"/>
      <c r="F31" s="9"/>
      <c r="G31" s="9"/>
    </row>
    <row r="32" spans="2:12" ht="17.25" x14ac:dyDescent="0.4">
      <c r="B32" s="10" t="s">
        <v>17</v>
      </c>
      <c r="C32" s="10"/>
      <c r="D32" s="10"/>
      <c r="E32" s="10">
        <v>327.25</v>
      </c>
      <c r="F32" s="9"/>
      <c r="G32" s="9"/>
    </row>
    <row r="33" spans="2:7" x14ac:dyDescent="0.25">
      <c r="B33" s="3" t="s">
        <v>18</v>
      </c>
      <c r="C33" s="3"/>
      <c r="D33" s="8"/>
      <c r="E33" s="8"/>
      <c r="F33" s="9"/>
      <c r="G33" s="9"/>
    </row>
    <row r="34" spans="2:7" ht="18" thickBot="1" x14ac:dyDescent="0.45">
      <c r="B34" s="38"/>
      <c r="C34" s="10"/>
      <c r="D34" s="10"/>
      <c r="E34" s="10"/>
      <c r="F34" s="9"/>
      <c r="G34" s="9"/>
    </row>
    <row r="35" spans="2:7" ht="15.75" thickBot="1" x14ac:dyDescent="0.3">
      <c r="B35" s="3" t="s">
        <v>19</v>
      </c>
      <c r="D35" s="37"/>
      <c r="E35" s="8"/>
      <c r="F35" s="9"/>
      <c r="G35" s="9"/>
    </row>
    <row r="36" spans="2:7" ht="7.5" customHeight="1" x14ac:dyDescent="0.25">
      <c r="B36" s="3"/>
      <c r="C36" s="3"/>
      <c r="D36" s="8"/>
      <c r="E36" s="8"/>
    </row>
    <row r="37" spans="2:7" ht="7.5" customHeight="1" x14ac:dyDescent="0.25"/>
    <row r="38" spans="2:7" ht="7.5" customHeight="1" thickBot="1" x14ac:dyDescent="0.3">
      <c r="B38" s="1"/>
      <c r="C38" s="1"/>
      <c r="D38" s="1"/>
      <c r="E38" s="1"/>
      <c r="F38" s="1"/>
      <c r="G38" s="1"/>
    </row>
    <row r="39" spans="2:7" ht="18.75" x14ac:dyDescent="0.3">
      <c r="B39" s="142" t="s">
        <v>20</v>
      </c>
      <c r="C39" s="142"/>
      <c r="D39" s="142"/>
      <c r="E39" s="142"/>
      <c r="F39" s="142"/>
      <c r="G39" s="142"/>
    </row>
    <row r="40" spans="2:7" ht="18.75" x14ac:dyDescent="0.3">
      <c r="B40" s="142" t="s">
        <v>184</v>
      </c>
      <c r="C40" s="142"/>
      <c r="D40" s="142"/>
      <c r="E40" s="142"/>
      <c r="F40" s="142"/>
      <c r="G40" s="142"/>
    </row>
    <row r="41" spans="2:7" ht="19.5" thickBot="1" x14ac:dyDescent="0.35">
      <c r="B41" s="136" t="s">
        <v>11</v>
      </c>
      <c r="C41" s="136"/>
      <c r="D41" s="137"/>
      <c r="E41" s="137"/>
      <c r="F41" s="137"/>
      <c r="G41" s="137"/>
    </row>
    <row r="42" spans="2:7" ht="18.75" x14ac:dyDescent="0.3">
      <c r="B42" s="12"/>
      <c r="C42" s="12"/>
      <c r="D42" s="7"/>
      <c r="E42" s="7"/>
      <c r="F42" s="7"/>
      <c r="G42" s="7"/>
    </row>
    <row r="43" spans="2:7" ht="17.25" x14ac:dyDescent="0.4">
      <c r="D43" s="133" t="s">
        <v>185</v>
      </c>
      <c r="E43" s="133" t="s">
        <v>180</v>
      </c>
      <c r="F43" s="133" t="s">
        <v>185</v>
      </c>
      <c r="G43" s="133" t="s">
        <v>180</v>
      </c>
    </row>
    <row r="44" spans="2:7" x14ac:dyDescent="0.25">
      <c r="B44" s="13" t="s">
        <v>21</v>
      </c>
      <c r="C44" s="3"/>
      <c r="D44" s="14"/>
      <c r="E44" s="14">
        <v>2915</v>
      </c>
      <c r="F44" s="9"/>
      <c r="G44" s="9"/>
    </row>
    <row r="45" spans="2:7" x14ac:dyDescent="0.25">
      <c r="B45" s="13" t="s">
        <v>22</v>
      </c>
      <c r="C45" s="3"/>
      <c r="D45" s="3">
        <v>550</v>
      </c>
      <c r="E45" s="3">
        <v>775</v>
      </c>
      <c r="F45" s="9"/>
      <c r="G45" s="9"/>
    </row>
    <row r="46" spans="2:7" x14ac:dyDescent="0.25">
      <c r="B46" s="13" t="s">
        <v>23</v>
      </c>
      <c r="C46" s="3"/>
      <c r="D46" s="3"/>
      <c r="E46" s="3">
        <v>2190</v>
      </c>
      <c r="F46" s="9"/>
      <c r="G46" s="9"/>
    </row>
    <row r="47" spans="2:7" x14ac:dyDescent="0.25">
      <c r="B47" s="13" t="s">
        <v>8</v>
      </c>
      <c r="C47" s="3"/>
      <c r="D47" s="3"/>
      <c r="E47" s="3">
        <v>1285</v>
      </c>
      <c r="F47" s="9"/>
      <c r="G47" s="9"/>
    </row>
    <row r="48" spans="2:7" ht="17.25" x14ac:dyDescent="0.4">
      <c r="B48" s="15" t="s">
        <v>24</v>
      </c>
      <c r="C48" s="3"/>
      <c r="D48" s="10">
        <v>52</v>
      </c>
      <c r="E48" s="10">
        <v>45</v>
      </c>
      <c r="F48" s="9"/>
      <c r="G48" s="9"/>
    </row>
    <row r="49" spans="2:7" x14ac:dyDescent="0.25">
      <c r="B49" s="16" t="s">
        <v>25</v>
      </c>
      <c r="C49" s="16"/>
      <c r="D49" s="17"/>
      <c r="E49" s="17"/>
      <c r="F49" s="9"/>
      <c r="G49" s="9"/>
    </row>
    <row r="50" spans="2:7" x14ac:dyDescent="0.25">
      <c r="B50" s="13" t="s">
        <v>26</v>
      </c>
      <c r="C50" s="3"/>
      <c r="D50" s="3"/>
      <c r="E50" s="3">
        <v>9250</v>
      </c>
      <c r="F50" s="9"/>
      <c r="G50" s="9"/>
    </row>
    <row r="51" spans="2:7" ht="17.25" x14ac:dyDescent="0.4">
      <c r="B51" s="15" t="s">
        <v>27</v>
      </c>
      <c r="C51" s="3"/>
      <c r="D51" s="10"/>
      <c r="E51" s="10">
        <v>3590</v>
      </c>
      <c r="F51" s="9"/>
      <c r="G51" s="9"/>
    </row>
    <row r="52" spans="2:7" x14ac:dyDescent="0.25">
      <c r="B52" s="16" t="s">
        <v>28</v>
      </c>
      <c r="C52" s="3"/>
      <c r="D52" s="17"/>
      <c r="E52" s="17"/>
      <c r="F52" s="9"/>
      <c r="G52" s="9"/>
    </row>
    <row r="53" spans="2:7" ht="17.25" x14ac:dyDescent="0.4">
      <c r="B53" s="18" t="s">
        <v>29</v>
      </c>
      <c r="C53" s="3"/>
      <c r="D53" s="10">
        <v>860</v>
      </c>
      <c r="E53" s="10">
        <v>975</v>
      </c>
      <c r="F53" s="9"/>
      <c r="G53" s="9"/>
    </row>
    <row r="54" spans="2:7" x14ac:dyDescent="0.25">
      <c r="B54" s="19" t="s">
        <v>30</v>
      </c>
      <c r="C54" s="19"/>
      <c r="D54" s="20"/>
      <c r="E54" s="20"/>
      <c r="F54" s="9"/>
      <c r="G54" s="9"/>
    </row>
    <row r="55" spans="2:7" x14ac:dyDescent="0.25">
      <c r="B55" s="3"/>
      <c r="C55" s="3"/>
      <c r="D55" s="3"/>
      <c r="E55" s="3"/>
    </row>
    <row r="56" spans="2:7" x14ac:dyDescent="0.25">
      <c r="B56" s="13" t="s">
        <v>31</v>
      </c>
      <c r="C56" s="3"/>
      <c r="D56" s="14"/>
      <c r="E56" s="14">
        <v>1250</v>
      </c>
      <c r="F56" s="9"/>
      <c r="G56" s="9"/>
    </row>
    <row r="57" spans="2:7" x14ac:dyDescent="0.25">
      <c r="B57" s="13" t="s">
        <v>32</v>
      </c>
      <c r="C57" s="3"/>
      <c r="D57" s="3">
        <v>70</v>
      </c>
      <c r="E57" s="3">
        <v>85</v>
      </c>
      <c r="F57" s="9"/>
      <c r="G57" s="9"/>
    </row>
    <row r="58" spans="2:7" x14ac:dyDescent="0.25">
      <c r="B58" s="13" t="s">
        <v>33</v>
      </c>
      <c r="C58" s="3"/>
      <c r="D58" s="3">
        <v>150</v>
      </c>
      <c r="E58" s="3">
        <v>125</v>
      </c>
      <c r="F58" s="9"/>
      <c r="G58" s="9"/>
    </row>
    <row r="59" spans="2:7" ht="17.25" x14ac:dyDescent="0.4">
      <c r="B59" s="15" t="s">
        <v>34</v>
      </c>
      <c r="C59" s="3"/>
      <c r="D59" s="10">
        <v>450</v>
      </c>
      <c r="E59" s="10">
        <v>320</v>
      </c>
      <c r="F59" s="9"/>
      <c r="G59" s="9"/>
    </row>
    <row r="60" spans="2:7" x14ac:dyDescent="0.25">
      <c r="B60" s="16" t="s">
        <v>35</v>
      </c>
      <c r="C60" s="3"/>
      <c r="D60" s="17"/>
      <c r="E60" s="17"/>
      <c r="F60" s="9"/>
      <c r="G60" s="9"/>
    </row>
    <row r="61" spans="2:7" ht="17.25" x14ac:dyDescent="0.4">
      <c r="B61" s="15" t="s">
        <v>36</v>
      </c>
      <c r="C61" s="3"/>
      <c r="D61" s="10">
        <v>3500</v>
      </c>
      <c r="E61" s="38">
        <v>3225</v>
      </c>
      <c r="F61" s="9"/>
      <c r="G61" s="9"/>
    </row>
    <row r="62" spans="2:7" x14ac:dyDescent="0.25">
      <c r="B62" s="16" t="s">
        <v>37</v>
      </c>
      <c r="C62" s="3"/>
      <c r="D62" s="17"/>
      <c r="E62" s="17"/>
      <c r="F62" s="9"/>
      <c r="G62" s="9"/>
    </row>
    <row r="63" spans="2:7" x14ac:dyDescent="0.25">
      <c r="B63" s="13" t="s">
        <v>38</v>
      </c>
      <c r="C63" s="3"/>
      <c r="D63" s="3">
        <v>4525</v>
      </c>
      <c r="E63" s="3">
        <v>4525</v>
      </c>
      <c r="F63" s="9"/>
      <c r="G63" s="9"/>
    </row>
    <row r="64" spans="2:7" x14ac:dyDescent="0.25">
      <c r="B64" s="13" t="s">
        <v>39</v>
      </c>
      <c r="C64" s="3"/>
      <c r="D64" s="3">
        <v>1450</v>
      </c>
      <c r="E64" s="3">
        <v>1450</v>
      </c>
      <c r="F64" s="9"/>
      <c r="G64" s="9"/>
    </row>
    <row r="65" spans="2:7" ht="17.25" x14ac:dyDescent="0.4">
      <c r="B65" s="15" t="s">
        <v>40</v>
      </c>
      <c r="C65" s="3"/>
      <c r="D65" s="10"/>
      <c r="E65" s="38">
        <v>2865</v>
      </c>
      <c r="F65" s="9"/>
      <c r="G65" s="9"/>
    </row>
    <row r="66" spans="2:7" ht="17.25" x14ac:dyDescent="0.4">
      <c r="B66" s="21" t="s">
        <v>41</v>
      </c>
      <c r="C66" s="3"/>
      <c r="D66" s="22"/>
      <c r="E66" s="22"/>
      <c r="F66" s="9"/>
      <c r="G66" s="9"/>
    </row>
    <row r="67" spans="2:7" x14ac:dyDescent="0.25">
      <c r="B67" s="19" t="s">
        <v>42</v>
      </c>
      <c r="C67" s="19"/>
      <c r="D67" s="20"/>
      <c r="E67" s="20"/>
      <c r="F67" s="9"/>
      <c r="G67" s="9"/>
    </row>
    <row r="68" spans="2:7" ht="15.75" thickBot="1" x14ac:dyDescent="0.3">
      <c r="B68" s="23"/>
      <c r="C68" s="23"/>
      <c r="D68" s="24"/>
      <c r="E68" s="24"/>
    </row>
    <row r="69" spans="2:7" ht="18.75" x14ac:dyDescent="0.3">
      <c r="B69" s="138" t="s">
        <v>43</v>
      </c>
      <c r="C69" s="138"/>
      <c r="D69" s="138"/>
      <c r="E69" s="138"/>
    </row>
    <row r="70" spans="2:7" ht="19.5" thickBot="1" x14ac:dyDescent="0.35">
      <c r="B70" s="139" t="s">
        <v>11</v>
      </c>
      <c r="C70" s="139"/>
      <c r="D70" s="139"/>
      <c r="E70" s="139"/>
    </row>
    <row r="72" spans="2:7" ht="17.25" x14ac:dyDescent="0.4">
      <c r="D72" s="140" t="s">
        <v>185</v>
      </c>
      <c r="E72" s="140"/>
    </row>
    <row r="73" spans="2:7" ht="15.75" x14ac:dyDescent="0.25">
      <c r="B73" s="25" t="s">
        <v>44</v>
      </c>
      <c r="C73" s="3"/>
      <c r="D73" s="3"/>
    </row>
    <row r="74" spans="2:7" x14ac:dyDescent="0.25">
      <c r="B74" s="13" t="s">
        <v>45</v>
      </c>
      <c r="C74" s="3"/>
      <c r="D74" s="3"/>
    </row>
    <row r="75" spans="2:7" x14ac:dyDescent="0.25">
      <c r="B75" s="13" t="s">
        <v>46</v>
      </c>
      <c r="C75" s="3"/>
    </row>
    <row r="76" spans="2:7" x14ac:dyDescent="0.25">
      <c r="B76" s="13" t="s">
        <v>47</v>
      </c>
      <c r="C76" s="3"/>
      <c r="D76" s="26"/>
    </row>
    <row r="77" spans="2:7" x14ac:dyDescent="0.25">
      <c r="B77" s="13" t="s">
        <v>48</v>
      </c>
      <c r="C77" s="3"/>
    </row>
    <row r="78" spans="2:7" ht="17.25" x14ac:dyDescent="0.4">
      <c r="B78" s="13" t="s">
        <v>49</v>
      </c>
      <c r="C78" s="3"/>
      <c r="D78" s="27"/>
    </row>
    <row r="79" spans="2:7" x14ac:dyDescent="0.25">
      <c r="B79" s="13" t="s">
        <v>50</v>
      </c>
      <c r="C79" s="3"/>
      <c r="D79" s="67"/>
    </row>
    <row r="80" spans="2:7" x14ac:dyDescent="0.25">
      <c r="B80" s="13" t="s">
        <v>51</v>
      </c>
      <c r="C80" s="3"/>
      <c r="D80" s="26"/>
    </row>
    <row r="81" spans="2:4" ht="17.25" x14ac:dyDescent="0.4">
      <c r="B81" s="15" t="s">
        <v>52</v>
      </c>
      <c r="C81" s="3"/>
    </row>
    <row r="82" spans="2:4" x14ac:dyDescent="0.25">
      <c r="B82" s="16" t="s">
        <v>53</v>
      </c>
      <c r="C82" s="16"/>
      <c r="D82" s="16"/>
    </row>
    <row r="83" spans="2:4" x14ac:dyDescent="0.25">
      <c r="B83" s="3"/>
      <c r="C83" s="3"/>
      <c r="D83" s="3"/>
    </row>
    <row r="84" spans="2:4" x14ac:dyDescent="0.25">
      <c r="B84" s="16" t="s">
        <v>54</v>
      </c>
      <c r="C84" s="3"/>
      <c r="D84" s="3"/>
    </row>
    <row r="85" spans="2:4" x14ac:dyDescent="0.25">
      <c r="B85" s="13" t="s">
        <v>55</v>
      </c>
      <c r="C85" s="3"/>
    </row>
    <row r="86" spans="2:4" ht="17.25" x14ac:dyDescent="0.4">
      <c r="B86" s="15" t="s">
        <v>56</v>
      </c>
      <c r="C86" s="3"/>
      <c r="D86" s="68"/>
    </row>
    <row r="87" spans="2:4" x14ac:dyDescent="0.25">
      <c r="B87" s="16" t="s">
        <v>57</v>
      </c>
      <c r="C87" s="16"/>
      <c r="D87" s="16"/>
    </row>
    <row r="88" spans="2:4" x14ac:dyDescent="0.25">
      <c r="B88" s="3"/>
      <c r="C88" s="3"/>
    </row>
    <row r="89" spans="2:4" x14ac:dyDescent="0.25">
      <c r="B89" s="16" t="s">
        <v>58</v>
      </c>
      <c r="C89" s="3"/>
      <c r="D89" s="3"/>
    </row>
    <row r="90" spans="2:4" x14ac:dyDescent="0.25">
      <c r="B90" s="13" t="s">
        <v>98</v>
      </c>
      <c r="C90" s="3"/>
    </row>
    <row r="91" spans="2:4" x14ac:dyDescent="0.25">
      <c r="B91" s="13" t="s">
        <v>59</v>
      </c>
      <c r="C91" s="3"/>
      <c r="D91" s="68"/>
    </row>
    <row r="92" spans="2:4" x14ac:dyDescent="0.25">
      <c r="B92" s="13" t="s">
        <v>60</v>
      </c>
      <c r="C92" s="3"/>
    </row>
    <row r="93" spans="2:4" x14ac:dyDescent="0.25">
      <c r="B93" s="13" t="s">
        <v>61</v>
      </c>
      <c r="C93" s="3"/>
      <c r="D93" s="16"/>
    </row>
    <row r="94" spans="2:4" ht="17.25" x14ac:dyDescent="0.4">
      <c r="B94" s="15" t="s">
        <v>62</v>
      </c>
      <c r="C94" s="3"/>
      <c r="D94" s="68"/>
    </row>
    <row r="95" spans="2:4" x14ac:dyDescent="0.25">
      <c r="B95" s="16" t="s">
        <v>63</v>
      </c>
      <c r="C95" s="3"/>
      <c r="D95" s="16"/>
    </row>
    <row r="96" spans="2:4" x14ac:dyDescent="0.25">
      <c r="B96" s="3"/>
      <c r="C96" s="3"/>
      <c r="D96" s="3"/>
    </row>
    <row r="97" spans="2:4" x14ac:dyDescent="0.25">
      <c r="B97" s="19" t="s">
        <v>64</v>
      </c>
      <c r="C97" s="19"/>
      <c r="D97" s="19"/>
    </row>
  </sheetData>
  <mergeCells count="10">
    <mergeCell ref="B41:G41"/>
    <mergeCell ref="B69:E69"/>
    <mergeCell ref="B70:E70"/>
    <mergeCell ref="D72:E72"/>
    <mergeCell ref="B2:D2"/>
    <mergeCell ref="B18:G18"/>
    <mergeCell ref="B19:G19"/>
    <mergeCell ref="B20:G20"/>
    <mergeCell ref="B39:G39"/>
    <mergeCell ref="B40:G40"/>
  </mergeCells>
  <pageMargins left="0.7" right="0.7" top="0.75" bottom="0.75" header="0.3" footer="0.3"/>
  <pageSetup orientation="portrait" horizontalDpi="4294967293"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9:O55"/>
  <sheetViews>
    <sheetView workbookViewId="0">
      <selection activeCell="G44" sqref="G44"/>
    </sheetView>
  </sheetViews>
  <sheetFormatPr defaultRowHeight="15" x14ac:dyDescent="0.25"/>
  <cols>
    <col min="2" max="2" width="33.42578125" customWidth="1"/>
    <col min="5" max="14" width="9.85546875" customWidth="1"/>
  </cols>
  <sheetData>
    <row r="19" spans="2:14" ht="15.75" thickBot="1" x14ac:dyDescent="0.3">
      <c r="B19" s="42"/>
      <c r="C19" s="42"/>
      <c r="D19" s="42"/>
      <c r="E19" s="42"/>
      <c r="F19" s="42"/>
      <c r="G19" s="42"/>
      <c r="H19" s="42"/>
      <c r="I19" s="42"/>
      <c r="J19" s="42"/>
      <c r="K19" s="42"/>
      <c r="L19" s="42"/>
      <c r="M19" s="42"/>
      <c r="N19" s="42"/>
    </row>
    <row r="20" spans="2:14" ht="22.5" customHeight="1" thickBot="1" x14ac:dyDescent="0.3">
      <c r="B20" s="143" t="s">
        <v>93</v>
      </c>
      <c r="C20" s="144"/>
      <c r="D20" s="144"/>
      <c r="E20" s="144"/>
      <c r="F20" s="144"/>
      <c r="G20" s="144"/>
      <c r="H20" s="144"/>
      <c r="I20" s="144"/>
      <c r="J20" s="144"/>
      <c r="K20" s="144"/>
      <c r="L20" s="144"/>
      <c r="M20" s="144"/>
      <c r="N20" s="145"/>
    </row>
    <row r="21" spans="2:14" ht="15.75" thickBot="1" x14ac:dyDescent="0.3">
      <c r="B21" s="42"/>
      <c r="C21" s="42"/>
      <c r="D21" s="42"/>
      <c r="E21" s="42"/>
      <c r="F21" s="42"/>
      <c r="G21" s="42"/>
      <c r="H21" s="42"/>
      <c r="I21" s="42"/>
      <c r="J21" s="42"/>
      <c r="K21" s="42"/>
      <c r="L21" s="42"/>
      <c r="M21" s="42"/>
      <c r="N21" s="42"/>
    </row>
    <row r="22" spans="2:14" ht="15.75" thickBot="1" x14ac:dyDescent="0.3">
      <c r="B22" s="57" t="s">
        <v>99</v>
      </c>
      <c r="C22" s="43"/>
      <c r="D22" s="42"/>
      <c r="E22" s="42"/>
      <c r="F22" s="114">
        <v>0.4</v>
      </c>
      <c r="G22" s="42"/>
      <c r="H22" s="45" t="s">
        <v>100</v>
      </c>
      <c r="I22" s="42"/>
      <c r="J22" s="42"/>
      <c r="K22" s="42"/>
      <c r="L22" s="55">
        <v>85000</v>
      </c>
      <c r="M22" s="42"/>
      <c r="N22" s="42"/>
    </row>
    <row r="23" spans="2:14" ht="15.75" thickBot="1" x14ac:dyDescent="0.3">
      <c r="B23" s="57" t="s">
        <v>101</v>
      </c>
      <c r="C23" s="43"/>
      <c r="D23" s="42"/>
      <c r="E23" s="42"/>
      <c r="F23" s="114">
        <v>0.25</v>
      </c>
      <c r="G23" s="42"/>
      <c r="H23" s="42"/>
      <c r="I23" s="42"/>
      <c r="J23" s="42"/>
      <c r="K23" s="42"/>
      <c r="L23" s="42"/>
      <c r="M23" s="42"/>
      <c r="N23" s="42"/>
    </row>
    <row r="24" spans="2:14" ht="15.75" thickBot="1" x14ac:dyDescent="0.3">
      <c r="B24" s="57" t="s">
        <v>102</v>
      </c>
      <c r="C24" s="43"/>
      <c r="D24" s="42"/>
      <c r="E24" s="42"/>
      <c r="F24" s="114">
        <v>0.35</v>
      </c>
      <c r="G24" s="42"/>
      <c r="H24" s="45" t="s">
        <v>103</v>
      </c>
      <c r="I24" s="42"/>
      <c r="J24" s="42"/>
      <c r="K24" s="42"/>
      <c r="L24" s="50"/>
      <c r="M24" s="42"/>
      <c r="N24" s="42"/>
    </row>
    <row r="25" spans="2:14" ht="15.75" thickBot="1" x14ac:dyDescent="0.3">
      <c r="B25" s="48"/>
      <c r="C25" s="43"/>
      <c r="D25" s="42"/>
      <c r="E25" s="42"/>
      <c r="F25" s="113"/>
      <c r="G25" s="42"/>
      <c r="H25" s="42"/>
      <c r="I25" s="42"/>
      <c r="J25" s="42"/>
      <c r="K25" s="42"/>
      <c r="L25" s="42"/>
      <c r="M25" s="42"/>
      <c r="N25" s="42"/>
    </row>
    <row r="26" spans="2:14" ht="15.75" thickBot="1" x14ac:dyDescent="0.3">
      <c r="B26" s="45" t="s">
        <v>104</v>
      </c>
      <c r="C26" s="43"/>
      <c r="D26" s="42"/>
      <c r="E26" s="42"/>
      <c r="F26" s="114">
        <v>0.28000000000000003</v>
      </c>
      <c r="G26" s="42"/>
      <c r="H26" s="57" t="s">
        <v>94</v>
      </c>
      <c r="I26" s="42"/>
      <c r="J26" s="42"/>
      <c r="K26" s="42"/>
      <c r="L26" s="55">
        <v>30000</v>
      </c>
      <c r="M26" s="42"/>
      <c r="N26" s="42"/>
    </row>
    <row r="27" spans="2:14" x14ac:dyDescent="0.25">
      <c r="B27" s="42"/>
      <c r="C27" s="43"/>
      <c r="D27" s="42"/>
      <c r="E27" s="42"/>
      <c r="F27" s="42"/>
      <c r="G27" s="42"/>
      <c r="H27" s="42"/>
      <c r="I27" s="42"/>
      <c r="J27" s="42"/>
      <c r="K27" s="42"/>
      <c r="L27" s="42"/>
      <c r="M27" s="42"/>
      <c r="N27" s="42"/>
    </row>
    <row r="28" spans="2:14" ht="17.25" x14ac:dyDescent="0.4">
      <c r="B28" s="48"/>
      <c r="C28" s="54" t="s">
        <v>74</v>
      </c>
      <c r="D28" s="54" t="s">
        <v>75</v>
      </c>
      <c r="E28" s="54" t="s">
        <v>76</v>
      </c>
      <c r="F28" s="54" t="s">
        <v>77</v>
      </c>
      <c r="G28" s="54" t="s">
        <v>78</v>
      </c>
      <c r="H28" s="54" t="s">
        <v>79</v>
      </c>
      <c r="I28" s="54" t="s">
        <v>80</v>
      </c>
      <c r="J28" s="54" t="s">
        <v>81</v>
      </c>
      <c r="K28" s="54" t="s">
        <v>82</v>
      </c>
      <c r="L28" s="54" t="s">
        <v>83</v>
      </c>
      <c r="M28" s="54" t="s">
        <v>84</v>
      </c>
      <c r="N28" s="54" t="s">
        <v>85</v>
      </c>
    </row>
    <row r="29" spans="2:14" x14ac:dyDescent="0.25">
      <c r="B29" s="45" t="s">
        <v>105</v>
      </c>
      <c r="C29" s="135">
        <v>16000</v>
      </c>
      <c r="D29" s="135">
        <v>16850</v>
      </c>
      <c r="E29" s="135">
        <v>17925</v>
      </c>
      <c r="F29" s="115">
        <v>16250</v>
      </c>
      <c r="G29" s="115">
        <v>15540</v>
      </c>
      <c r="H29" s="115">
        <v>17985</v>
      </c>
      <c r="I29" s="115">
        <v>20500</v>
      </c>
      <c r="J29" s="115">
        <v>23480</v>
      </c>
      <c r="K29" s="115">
        <v>22250</v>
      </c>
      <c r="L29" s="115">
        <v>19670</v>
      </c>
      <c r="M29" s="115">
        <v>23400</v>
      </c>
      <c r="N29" s="115">
        <v>24980</v>
      </c>
    </row>
    <row r="30" spans="2:14" x14ac:dyDescent="0.25">
      <c r="B30" s="42"/>
      <c r="C30" s="43"/>
      <c r="D30" s="43"/>
      <c r="E30" s="43"/>
      <c r="F30" s="43"/>
      <c r="G30" s="43"/>
      <c r="H30" s="43"/>
      <c r="I30" s="43"/>
      <c r="J30" s="43"/>
      <c r="K30" s="43"/>
      <c r="L30" s="43"/>
      <c r="M30" s="43"/>
      <c r="N30" s="43"/>
    </row>
    <row r="31" spans="2:14" x14ac:dyDescent="0.25">
      <c r="B31" s="48" t="s">
        <v>106</v>
      </c>
      <c r="C31" s="43"/>
      <c r="D31" s="43"/>
      <c r="E31" s="43"/>
      <c r="F31" s="58"/>
      <c r="G31" s="58"/>
      <c r="H31" s="58"/>
      <c r="I31" s="58"/>
      <c r="J31" s="58"/>
      <c r="K31" s="58"/>
      <c r="L31" s="58"/>
      <c r="M31" s="58"/>
      <c r="N31" s="58"/>
    </row>
    <row r="32" spans="2:14" x14ac:dyDescent="0.25">
      <c r="B32" s="48"/>
      <c r="C32" s="43"/>
      <c r="D32" s="43"/>
      <c r="E32" s="43"/>
      <c r="F32" s="43"/>
      <c r="G32" s="43"/>
      <c r="H32" s="43"/>
      <c r="I32" s="43"/>
      <c r="J32" s="43"/>
      <c r="K32" s="43"/>
      <c r="L32" s="43"/>
      <c r="M32" s="43"/>
      <c r="N32" s="43"/>
    </row>
    <row r="33" spans="2:15" x14ac:dyDescent="0.25">
      <c r="B33" s="48" t="s">
        <v>107</v>
      </c>
      <c r="C33" s="43"/>
      <c r="D33" s="43"/>
      <c r="E33" s="43"/>
      <c r="F33" s="58"/>
      <c r="G33" s="58"/>
      <c r="H33" s="58"/>
      <c r="I33" s="58"/>
      <c r="J33" s="58"/>
      <c r="K33" s="58"/>
      <c r="L33" s="58"/>
      <c r="M33" s="58"/>
      <c r="N33" s="58"/>
      <c r="O33" s="42"/>
    </row>
    <row r="34" spans="2:15" x14ac:dyDescent="0.25">
      <c r="B34" s="48" t="s">
        <v>3</v>
      </c>
      <c r="C34" s="43"/>
      <c r="D34" s="43"/>
      <c r="E34" s="43"/>
      <c r="F34" s="116">
        <v>3000</v>
      </c>
      <c r="G34" s="116">
        <v>3000</v>
      </c>
      <c r="H34" s="116">
        <v>3000</v>
      </c>
      <c r="I34" s="116">
        <v>3000</v>
      </c>
      <c r="J34" s="116">
        <v>3000</v>
      </c>
      <c r="K34" s="116">
        <v>3000</v>
      </c>
      <c r="L34" s="116">
        <v>3000</v>
      </c>
      <c r="M34" s="116">
        <v>3000</v>
      </c>
      <c r="N34" s="116">
        <v>3000</v>
      </c>
      <c r="O34" s="42"/>
    </row>
    <row r="35" spans="2:15" x14ac:dyDescent="0.25">
      <c r="B35" s="48" t="s">
        <v>96</v>
      </c>
      <c r="C35" s="43"/>
      <c r="D35" s="43"/>
      <c r="E35" s="43"/>
      <c r="F35" s="116">
        <v>1250</v>
      </c>
      <c r="G35" s="116">
        <v>0</v>
      </c>
      <c r="H35" s="116">
        <v>0</v>
      </c>
      <c r="I35" s="116">
        <v>1250</v>
      </c>
      <c r="J35" s="116">
        <v>0</v>
      </c>
      <c r="K35" s="116">
        <v>0</v>
      </c>
      <c r="L35" s="116">
        <v>1250</v>
      </c>
      <c r="M35" s="116">
        <v>0</v>
      </c>
      <c r="N35" s="116">
        <v>0</v>
      </c>
      <c r="O35" s="42"/>
    </row>
    <row r="36" spans="2:15" x14ac:dyDescent="0.25">
      <c r="B36" s="48" t="s">
        <v>108</v>
      </c>
      <c r="C36" s="43"/>
      <c r="D36" s="43"/>
      <c r="E36" s="43"/>
      <c r="F36" s="56">
        <v>0</v>
      </c>
      <c r="G36" s="58"/>
      <c r="H36" s="58"/>
      <c r="I36" s="58"/>
      <c r="J36" s="58"/>
      <c r="K36" s="56">
        <v>0</v>
      </c>
      <c r="L36" s="56">
        <v>0</v>
      </c>
      <c r="M36" s="56">
        <v>0</v>
      </c>
      <c r="N36" s="56">
        <v>0</v>
      </c>
      <c r="O36" s="42"/>
    </row>
    <row r="37" spans="2:15" ht="17.25" x14ac:dyDescent="0.4">
      <c r="B37" s="59" t="s">
        <v>97</v>
      </c>
      <c r="C37" s="43"/>
      <c r="D37" s="43"/>
      <c r="E37" s="43"/>
      <c r="F37" s="118">
        <v>850</v>
      </c>
      <c r="G37" s="118">
        <v>0</v>
      </c>
      <c r="H37" s="118">
        <v>0</v>
      </c>
      <c r="I37" s="118">
        <v>980</v>
      </c>
      <c r="J37" s="118">
        <v>0</v>
      </c>
      <c r="K37" s="118">
        <v>0</v>
      </c>
      <c r="L37" s="118">
        <v>1025</v>
      </c>
      <c r="M37" s="118">
        <v>0</v>
      </c>
      <c r="N37" s="118">
        <v>0</v>
      </c>
      <c r="O37" s="42"/>
    </row>
    <row r="38" spans="2:15" x14ac:dyDescent="0.25">
      <c r="B38" s="48" t="s">
        <v>109</v>
      </c>
      <c r="C38" s="43"/>
      <c r="D38" s="43"/>
      <c r="E38" s="43"/>
      <c r="F38" s="56"/>
      <c r="G38" s="56"/>
      <c r="H38" s="56"/>
      <c r="I38" s="56"/>
      <c r="J38" s="56"/>
      <c r="K38" s="56"/>
      <c r="L38" s="56"/>
      <c r="M38" s="56"/>
      <c r="N38" s="56"/>
      <c r="O38" s="42"/>
    </row>
    <row r="39" spans="2:15" ht="15.75" thickBot="1" x14ac:dyDescent="0.3">
      <c r="B39" s="44"/>
      <c r="C39" s="44"/>
      <c r="D39" s="44"/>
      <c r="E39" s="44"/>
      <c r="F39" s="44"/>
      <c r="G39" s="44"/>
      <c r="H39" s="44"/>
      <c r="I39" s="44"/>
      <c r="J39" s="44"/>
      <c r="K39" s="44"/>
      <c r="L39" s="44"/>
      <c r="M39" s="44"/>
      <c r="N39" s="44"/>
      <c r="O39" s="42"/>
    </row>
    <row r="40" spans="2:15" ht="21.6" customHeight="1" thickBot="1" x14ac:dyDescent="0.3">
      <c r="B40" s="146" t="s">
        <v>95</v>
      </c>
      <c r="C40" s="146"/>
      <c r="D40" s="146"/>
      <c r="E40" s="146"/>
      <c r="F40" s="146"/>
      <c r="G40" s="146"/>
      <c r="H40" s="146"/>
      <c r="I40" s="146"/>
      <c r="J40" s="146"/>
      <c r="K40" s="146"/>
      <c r="L40" s="146"/>
      <c r="M40" s="146"/>
      <c r="N40" s="146"/>
      <c r="O40" s="42"/>
    </row>
    <row r="41" spans="2:15" ht="21.6" customHeight="1" thickBot="1" x14ac:dyDescent="0.3">
      <c r="B41" s="52"/>
      <c r="C41" s="53"/>
      <c r="D41" s="53"/>
      <c r="E41" s="53" t="s">
        <v>76</v>
      </c>
      <c r="F41" s="53" t="s">
        <v>77</v>
      </c>
      <c r="G41" s="53" t="s">
        <v>78</v>
      </c>
      <c r="H41" s="53" t="s">
        <v>79</v>
      </c>
      <c r="I41" s="53" t="s">
        <v>80</v>
      </c>
      <c r="J41" s="53" t="s">
        <v>81</v>
      </c>
      <c r="K41" s="53" t="s">
        <v>82</v>
      </c>
      <c r="L41" s="53" t="s">
        <v>83</v>
      </c>
      <c r="M41" s="53" t="s">
        <v>84</v>
      </c>
      <c r="N41" s="53" t="s">
        <v>85</v>
      </c>
      <c r="O41" s="51"/>
    </row>
    <row r="42" spans="2:15" ht="19.5" customHeight="1" x14ac:dyDescent="0.25">
      <c r="B42" s="45" t="s">
        <v>86</v>
      </c>
      <c r="C42" s="45"/>
      <c r="D42" s="45"/>
      <c r="E42" s="45"/>
      <c r="F42" s="45"/>
      <c r="G42" s="45"/>
      <c r="H42" s="45"/>
      <c r="I42" s="45"/>
      <c r="J42" s="45"/>
      <c r="K42" s="45"/>
      <c r="L42" s="45"/>
      <c r="M42" s="45"/>
      <c r="N42" s="45"/>
      <c r="O42" s="42"/>
    </row>
    <row r="43" spans="2:15" ht="17.25" x14ac:dyDescent="0.4">
      <c r="B43" s="46" t="s">
        <v>87</v>
      </c>
      <c r="C43" s="47"/>
      <c r="D43" s="47"/>
      <c r="E43" s="47"/>
      <c r="F43" s="47"/>
      <c r="G43" s="47"/>
      <c r="H43" s="47"/>
      <c r="I43" s="47"/>
      <c r="J43" s="47"/>
      <c r="K43" s="47"/>
      <c r="L43" s="47"/>
      <c r="M43" s="47"/>
      <c r="N43" s="47"/>
      <c r="O43" s="42"/>
    </row>
    <row r="44" spans="2:15" x14ac:dyDescent="0.25">
      <c r="B44" s="48" t="s">
        <v>88</v>
      </c>
      <c r="C44" s="48"/>
      <c r="D44" s="48"/>
      <c r="E44" s="48"/>
      <c r="F44" s="48"/>
      <c r="G44" s="48"/>
      <c r="H44" s="48"/>
      <c r="I44" s="48"/>
      <c r="J44" s="48"/>
      <c r="K44" s="48"/>
      <c r="L44" s="48"/>
      <c r="M44" s="48"/>
      <c r="N44" s="48"/>
      <c r="O44" s="48"/>
    </row>
    <row r="45" spans="2:15" ht="17.25" x14ac:dyDescent="0.4">
      <c r="B45" s="46" t="s">
        <v>89</v>
      </c>
      <c r="C45" s="47"/>
      <c r="D45" s="47"/>
      <c r="E45" s="47"/>
      <c r="F45" s="47"/>
      <c r="G45" s="47"/>
      <c r="H45" s="47"/>
      <c r="I45" s="47"/>
      <c r="J45" s="47"/>
      <c r="K45" s="47"/>
      <c r="L45" s="47"/>
      <c r="M45" s="47"/>
      <c r="N45" s="47"/>
      <c r="O45" s="42"/>
    </row>
    <row r="46" spans="2:15" x14ac:dyDescent="0.25">
      <c r="B46" s="48" t="s">
        <v>90</v>
      </c>
      <c r="C46" s="48"/>
      <c r="D46" s="48"/>
      <c r="E46" s="48">
        <v>22500</v>
      </c>
      <c r="F46" s="48"/>
      <c r="G46" s="48"/>
      <c r="H46" s="48"/>
      <c r="I46" s="48"/>
      <c r="J46" s="48"/>
      <c r="K46" s="48"/>
      <c r="L46" s="48"/>
      <c r="M46" s="48"/>
      <c r="N46" s="48"/>
      <c r="O46" s="48"/>
    </row>
    <row r="47" spans="2:15" ht="6.95" customHeight="1" thickBot="1" x14ac:dyDescent="0.3">
      <c r="B47" s="44"/>
      <c r="C47" s="44"/>
      <c r="D47" s="44"/>
      <c r="E47" s="44"/>
      <c r="F47" s="44"/>
      <c r="G47" s="44"/>
      <c r="H47" s="44"/>
      <c r="I47" s="44"/>
      <c r="J47" s="44"/>
      <c r="K47" s="44"/>
      <c r="L47" s="44"/>
      <c r="M47" s="44"/>
      <c r="N47" s="44"/>
      <c r="O47" s="42"/>
    </row>
    <row r="48" spans="2:15" ht="17.25" x14ac:dyDescent="0.4">
      <c r="B48" s="49"/>
      <c r="C48" s="48"/>
      <c r="D48" s="48"/>
      <c r="E48" s="45"/>
      <c r="F48" s="45"/>
      <c r="G48" s="45"/>
      <c r="H48" s="45"/>
      <c r="I48" s="45"/>
      <c r="J48" s="45"/>
      <c r="K48" s="45"/>
      <c r="L48" s="45"/>
      <c r="M48" s="45"/>
      <c r="N48" s="45"/>
      <c r="O48" s="47"/>
    </row>
    <row r="49" spans="2:14" ht="15.75" thickBot="1" x14ac:dyDescent="0.3">
      <c r="B49" s="44"/>
      <c r="C49" s="44"/>
      <c r="D49" s="44"/>
      <c r="E49" s="45"/>
      <c r="F49" s="45"/>
      <c r="G49" s="45"/>
      <c r="H49" s="45"/>
      <c r="I49" s="45"/>
      <c r="J49" s="45"/>
      <c r="K49" s="45"/>
      <c r="L49" s="45"/>
      <c r="M49" s="45"/>
      <c r="N49" s="45"/>
    </row>
    <row r="50" spans="2:14" ht="19.5" thickBot="1" x14ac:dyDescent="0.3">
      <c r="B50" s="146" t="s">
        <v>110</v>
      </c>
      <c r="C50" s="146"/>
      <c r="D50" s="146"/>
      <c r="E50" s="146"/>
      <c r="F50" s="146"/>
      <c r="G50" s="146"/>
      <c r="H50" s="146"/>
      <c r="I50" s="146"/>
      <c r="J50" s="146"/>
      <c r="K50" s="146"/>
      <c r="L50" s="146"/>
      <c r="M50" s="146"/>
      <c r="N50" s="146"/>
    </row>
    <row r="51" spans="2:14" ht="15.75" thickBot="1" x14ac:dyDescent="0.3">
      <c r="B51" s="52"/>
      <c r="C51" s="53"/>
      <c r="D51" s="53"/>
      <c r="E51" s="53" t="s">
        <v>76</v>
      </c>
      <c r="F51" s="53" t="s">
        <v>77</v>
      </c>
      <c r="G51" s="53" t="s">
        <v>78</v>
      </c>
      <c r="H51" s="53" t="s">
        <v>79</v>
      </c>
      <c r="I51" s="53" t="s">
        <v>80</v>
      </c>
      <c r="J51" s="53" t="s">
        <v>81</v>
      </c>
      <c r="K51" s="53" t="s">
        <v>82</v>
      </c>
      <c r="L51" s="53" t="s">
        <v>83</v>
      </c>
      <c r="M51" s="53" t="s">
        <v>84</v>
      </c>
      <c r="N51" s="53" t="s">
        <v>85</v>
      </c>
    </row>
    <row r="52" spans="2:14" ht="24.95" customHeight="1" x14ac:dyDescent="0.25">
      <c r="B52" s="45" t="s">
        <v>91</v>
      </c>
      <c r="C52" s="45"/>
      <c r="D52" s="45"/>
      <c r="E52" s="45">
        <v>0</v>
      </c>
      <c r="F52" s="45"/>
      <c r="G52" s="45"/>
      <c r="H52" s="45"/>
      <c r="I52" s="45"/>
      <c r="J52" s="45"/>
      <c r="K52" s="45"/>
      <c r="L52" s="45"/>
      <c r="M52" s="45"/>
      <c r="N52" s="45"/>
    </row>
    <row r="53" spans="2:14" x14ac:dyDescent="0.25">
      <c r="B53" s="45" t="s">
        <v>92</v>
      </c>
      <c r="C53" s="45"/>
      <c r="D53" s="45"/>
      <c r="E53" s="45">
        <v>0</v>
      </c>
      <c r="F53" s="45"/>
      <c r="G53" s="45"/>
      <c r="H53" s="45"/>
      <c r="I53" s="45"/>
      <c r="J53" s="45"/>
      <c r="K53" s="45"/>
      <c r="L53" s="45"/>
      <c r="M53" s="45"/>
      <c r="N53" s="45"/>
    </row>
    <row r="54" spans="2:14" ht="5.45" customHeight="1" thickBot="1" x14ac:dyDescent="0.3">
      <c r="B54" s="44"/>
      <c r="C54" s="44"/>
      <c r="D54" s="44"/>
      <c r="E54" s="44"/>
      <c r="F54" s="44"/>
      <c r="G54" s="44"/>
      <c r="H54" s="44"/>
      <c r="I54" s="44"/>
      <c r="J54" s="44"/>
      <c r="K54" s="44"/>
      <c r="L54" s="44"/>
      <c r="M54" s="44"/>
      <c r="N54" s="44"/>
    </row>
    <row r="55" spans="2:14" ht="5.45" customHeight="1" thickBot="1" x14ac:dyDescent="0.3">
      <c r="B55" s="44"/>
      <c r="C55" s="44"/>
      <c r="D55" s="44"/>
      <c r="E55" s="44"/>
      <c r="F55" s="44"/>
      <c r="G55" s="44"/>
      <c r="H55" s="44"/>
      <c r="I55" s="44"/>
      <c r="J55" s="44"/>
      <c r="K55" s="44"/>
      <c r="L55" s="44"/>
      <c r="M55" s="44"/>
      <c r="N55" s="44"/>
    </row>
  </sheetData>
  <mergeCells count="3">
    <mergeCell ref="B20:N20"/>
    <mergeCell ref="B40:N40"/>
    <mergeCell ref="B50:N50"/>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zoomScale="160" zoomScaleNormal="160" workbookViewId="0">
      <selection activeCell="F26" sqref="F26"/>
    </sheetView>
  </sheetViews>
  <sheetFormatPr defaultRowHeight="15" x14ac:dyDescent="0.25"/>
  <sheetData/>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3:D30"/>
  <sheetViews>
    <sheetView zoomScale="115" zoomScaleNormal="115" workbookViewId="0">
      <selection activeCell="I16" sqref="I16"/>
    </sheetView>
  </sheetViews>
  <sheetFormatPr defaultColWidth="9.140625" defaultRowHeight="15" x14ac:dyDescent="0.25"/>
  <cols>
    <col min="1" max="1" width="9.140625" style="8"/>
    <col min="2" max="4" width="14.85546875" style="8" customWidth="1"/>
    <col min="5" max="16384" width="9.140625" style="8"/>
  </cols>
  <sheetData>
    <row r="3" spans="2:4" ht="110.25" customHeight="1" x14ac:dyDescent="0.25"/>
    <row r="5" spans="2:4" ht="15.75" thickBot="1" x14ac:dyDescent="0.3"/>
    <row r="6" spans="2:4" ht="45.75" thickBot="1" x14ac:dyDescent="0.3">
      <c r="B6" s="81" t="s">
        <v>140</v>
      </c>
      <c r="C6" s="82" t="s">
        <v>142</v>
      </c>
      <c r="D6" s="83" t="s">
        <v>141</v>
      </c>
    </row>
    <row r="7" spans="2:4" x14ac:dyDescent="0.25">
      <c r="B7" s="84">
        <v>2000</v>
      </c>
      <c r="C7" s="121">
        <v>9.44</v>
      </c>
      <c r="D7" s="97"/>
    </row>
    <row r="8" spans="2:4" x14ac:dyDescent="0.25">
      <c r="B8" s="85">
        <v>2001</v>
      </c>
      <c r="C8" s="119">
        <v>9.85</v>
      </c>
      <c r="D8" s="99"/>
    </row>
    <row r="9" spans="2:4" x14ac:dyDescent="0.25">
      <c r="B9" s="85">
        <v>2002</v>
      </c>
      <c r="C9" s="119">
        <v>10.25</v>
      </c>
      <c r="D9" s="99"/>
    </row>
    <row r="10" spans="2:4" x14ac:dyDescent="0.25">
      <c r="B10" s="85">
        <v>2003</v>
      </c>
      <c r="C10" s="119">
        <v>8.5</v>
      </c>
      <c r="D10" s="99"/>
    </row>
    <row r="11" spans="2:4" x14ac:dyDescent="0.25">
      <c r="B11" s="85">
        <v>2004</v>
      </c>
      <c r="C11" s="119">
        <v>9.65</v>
      </c>
      <c r="D11" s="99"/>
    </row>
    <row r="12" spans="2:4" x14ac:dyDescent="0.25">
      <c r="B12" s="85">
        <v>2005</v>
      </c>
      <c r="C12" s="119">
        <v>10.25</v>
      </c>
      <c r="D12" s="99"/>
    </row>
    <row r="13" spans="2:4" x14ac:dyDescent="0.25">
      <c r="B13" s="85">
        <v>2006</v>
      </c>
      <c r="C13" s="119">
        <v>11</v>
      </c>
      <c r="D13" s="99"/>
    </row>
    <row r="14" spans="2:4" x14ac:dyDescent="0.25">
      <c r="B14" s="85">
        <v>2007</v>
      </c>
      <c r="C14" s="119">
        <v>11.75</v>
      </c>
      <c r="D14" s="99"/>
    </row>
    <row r="15" spans="2:4" x14ac:dyDescent="0.25">
      <c r="B15" s="85">
        <v>2008</v>
      </c>
      <c r="C15" s="119">
        <v>10</v>
      </c>
      <c r="D15" s="99"/>
    </row>
    <row r="16" spans="2:4" x14ac:dyDescent="0.25">
      <c r="B16" s="85">
        <v>2009</v>
      </c>
      <c r="C16" s="119">
        <v>6.5</v>
      </c>
      <c r="D16" s="99"/>
    </row>
    <row r="17" spans="2:4" x14ac:dyDescent="0.25">
      <c r="B17" s="85">
        <v>2010</v>
      </c>
      <c r="C17" s="119">
        <v>6.9</v>
      </c>
      <c r="D17" s="99"/>
    </row>
    <row r="18" spans="2:4" x14ac:dyDescent="0.25">
      <c r="B18" s="85">
        <v>2011</v>
      </c>
      <c r="C18" s="119">
        <v>7.85</v>
      </c>
      <c r="D18" s="99"/>
    </row>
    <row r="19" spans="2:4" x14ac:dyDescent="0.25">
      <c r="B19" s="85">
        <v>2012</v>
      </c>
      <c r="C19" s="119">
        <v>8.6199999999999992</v>
      </c>
      <c r="D19" s="99"/>
    </row>
    <row r="20" spans="2:4" s="117" customFormat="1" x14ac:dyDescent="0.25">
      <c r="B20" s="109">
        <v>2013</v>
      </c>
      <c r="C20" s="122">
        <v>9.77</v>
      </c>
      <c r="D20" s="108"/>
    </row>
    <row r="21" spans="2:4" s="117" customFormat="1" x14ac:dyDescent="0.25">
      <c r="B21" s="109">
        <v>2014</v>
      </c>
      <c r="C21" s="122">
        <v>10.9</v>
      </c>
      <c r="D21" s="108"/>
    </row>
    <row r="22" spans="2:4" s="117" customFormat="1" x14ac:dyDescent="0.25">
      <c r="B22" s="109">
        <v>2015</v>
      </c>
      <c r="C22" s="122">
        <v>7.67</v>
      </c>
      <c r="D22" s="108"/>
    </row>
    <row r="23" spans="2:4" s="117" customFormat="1" x14ac:dyDescent="0.25">
      <c r="B23" s="109">
        <v>2016</v>
      </c>
      <c r="C23" s="122">
        <v>12.62</v>
      </c>
      <c r="D23" s="108"/>
    </row>
    <row r="24" spans="2:4" s="117" customFormat="1" x14ac:dyDescent="0.25">
      <c r="B24" s="109">
        <v>2017</v>
      </c>
      <c r="C24" s="122">
        <v>14.26</v>
      </c>
      <c r="D24" s="108"/>
    </row>
    <row r="25" spans="2:4" ht="15.75" thickBot="1" x14ac:dyDescent="0.3">
      <c r="B25" s="86">
        <v>2018</v>
      </c>
      <c r="C25" s="120">
        <v>15.05</v>
      </c>
      <c r="D25" s="100"/>
    </row>
    <row r="26" spans="2:4" x14ac:dyDescent="0.25">
      <c r="B26" s="87"/>
      <c r="C26" s="88"/>
      <c r="D26" s="89"/>
    </row>
    <row r="27" spans="2:4" x14ac:dyDescent="0.25">
      <c r="B27" s="90" t="s">
        <v>143</v>
      </c>
      <c r="C27" s="91"/>
      <c r="D27" s="92"/>
    </row>
    <row r="28" spans="2:4" ht="15.75" thickBot="1" x14ac:dyDescent="0.3">
      <c r="B28" s="93"/>
      <c r="C28" s="147"/>
      <c r="D28" s="148"/>
    </row>
    <row r="29" spans="2:4" ht="15.75" thickBot="1" x14ac:dyDescent="0.3">
      <c r="B29" s="93"/>
      <c r="C29" s="94"/>
      <c r="D29" s="92"/>
    </row>
    <row r="30" spans="2:4" ht="15.75" thickBot="1" x14ac:dyDescent="0.3">
      <c r="B30" s="95"/>
      <c r="C30" s="98"/>
      <c r="D30" s="96"/>
    </row>
  </sheetData>
  <mergeCells count="1">
    <mergeCell ref="C28:D28"/>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1:D27"/>
  <sheetViews>
    <sheetView zoomScale="115" zoomScaleNormal="115" workbookViewId="0">
      <selection activeCell="E17" sqref="E17"/>
    </sheetView>
  </sheetViews>
  <sheetFormatPr defaultColWidth="9.140625" defaultRowHeight="15" x14ac:dyDescent="0.25"/>
  <cols>
    <col min="1" max="1" width="5" style="79" customWidth="1"/>
    <col min="2" max="5" width="10" style="69" customWidth="1"/>
    <col min="6" max="16384" width="9.140625" style="69"/>
  </cols>
  <sheetData>
    <row r="11" spans="2:4" x14ac:dyDescent="0.25">
      <c r="B11" s="126" t="s">
        <v>133</v>
      </c>
      <c r="C11" s="126"/>
      <c r="D11" s="126"/>
    </row>
    <row r="12" spans="2:4" x14ac:dyDescent="0.25">
      <c r="B12" s="126" t="s">
        <v>134</v>
      </c>
      <c r="C12" s="126"/>
      <c r="D12" s="126"/>
    </row>
    <row r="13" spans="2:4" x14ac:dyDescent="0.25">
      <c r="B13" s="126" t="s">
        <v>189</v>
      </c>
      <c r="C13" s="126"/>
      <c r="D13" s="126"/>
    </row>
    <row r="14" spans="2:4" x14ac:dyDescent="0.25">
      <c r="B14" s="126"/>
      <c r="C14" s="126" t="s">
        <v>190</v>
      </c>
      <c r="D14" s="126" t="s">
        <v>181</v>
      </c>
    </row>
    <row r="15" spans="2:4" x14ac:dyDescent="0.25">
      <c r="B15" s="126" t="s">
        <v>12</v>
      </c>
      <c r="C15" s="126">
        <v>3850000</v>
      </c>
      <c r="D15" s="126">
        <v>3432000</v>
      </c>
    </row>
    <row r="16" spans="2:4" x14ac:dyDescent="0.25">
      <c r="B16" s="126" t="s">
        <v>135</v>
      </c>
      <c r="C16" s="126">
        <v>3250000</v>
      </c>
      <c r="D16" s="126">
        <v>2864000</v>
      </c>
    </row>
    <row r="17" spans="2:4" x14ac:dyDescent="0.25">
      <c r="B17" s="126" t="s">
        <v>14</v>
      </c>
      <c r="C17" s="126">
        <v>600000</v>
      </c>
      <c r="D17" s="126">
        <v>568000</v>
      </c>
    </row>
    <row r="18" spans="2:4" x14ac:dyDescent="0.25">
      <c r="B18" s="126" t="s">
        <v>2</v>
      </c>
      <c r="C18" s="126">
        <v>330300</v>
      </c>
      <c r="D18" s="126">
        <v>240000</v>
      </c>
    </row>
    <row r="19" spans="2:4" x14ac:dyDescent="0.25">
      <c r="B19" s="126" t="s">
        <v>3</v>
      </c>
      <c r="C19" s="126">
        <v>100000</v>
      </c>
      <c r="D19" s="126">
        <v>100000</v>
      </c>
    </row>
    <row r="20" spans="2:4" x14ac:dyDescent="0.25">
      <c r="B20" s="126" t="s">
        <v>46</v>
      </c>
      <c r="C20" s="126">
        <v>20000</v>
      </c>
      <c r="D20" s="126">
        <v>18900</v>
      </c>
    </row>
    <row r="21" spans="2:4" x14ac:dyDescent="0.25">
      <c r="B21" s="126" t="s">
        <v>15</v>
      </c>
      <c r="C21" s="126">
        <v>149700</v>
      </c>
      <c r="D21" s="126">
        <v>209100</v>
      </c>
    </row>
    <row r="22" spans="2:4" x14ac:dyDescent="0.25">
      <c r="B22" s="126" t="s">
        <v>5</v>
      </c>
      <c r="C22" s="126">
        <v>76000</v>
      </c>
      <c r="D22" s="126">
        <v>62500</v>
      </c>
    </row>
    <row r="23" spans="2:4" x14ac:dyDescent="0.25">
      <c r="B23" s="126" t="s">
        <v>16</v>
      </c>
      <c r="C23" s="126">
        <v>73700</v>
      </c>
      <c r="D23" s="126">
        <v>146600</v>
      </c>
    </row>
    <row r="24" spans="2:4" x14ac:dyDescent="0.25">
      <c r="B24" s="126" t="s">
        <v>17</v>
      </c>
      <c r="C24" s="126">
        <v>29480</v>
      </c>
      <c r="D24" s="126">
        <v>58640</v>
      </c>
    </row>
    <row r="25" spans="2:4" x14ac:dyDescent="0.25">
      <c r="B25" s="126" t="s">
        <v>18</v>
      </c>
      <c r="C25" s="126">
        <v>44220</v>
      </c>
      <c r="D25" s="126">
        <v>87960</v>
      </c>
    </row>
    <row r="26" spans="2:4" x14ac:dyDescent="0.25">
      <c r="B26" s="126"/>
      <c r="C26" s="126"/>
      <c r="D26" s="126"/>
    </row>
    <row r="27" spans="2:4" x14ac:dyDescent="0.25">
      <c r="B27" s="126" t="s">
        <v>144</v>
      </c>
      <c r="C27" s="126">
        <v>0.15584000000000001</v>
      </c>
      <c r="D27" s="126">
        <v>0.16550000000000001</v>
      </c>
    </row>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Q62"/>
  <sheetViews>
    <sheetView showGridLines="0" zoomScale="115" zoomScaleNormal="115" workbookViewId="0">
      <selection activeCell="U2" sqref="U2"/>
    </sheetView>
  </sheetViews>
  <sheetFormatPr defaultColWidth="8.85546875" defaultRowHeight="15" x14ac:dyDescent="0.25"/>
  <cols>
    <col min="1" max="2" width="3.85546875" style="126" customWidth="1"/>
    <col min="3" max="3" width="10.42578125" style="126" customWidth="1"/>
    <col min="4" max="4" width="2.85546875" style="126" customWidth="1"/>
    <col min="5" max="5" width="2.7109375" style="126" customWidth="1"/>
    <col min="6" max="6" width="6" style="127" customWidth="1"/>
    <col min="7" max="16384" width="8.85546875" style="126"/>
  </cols>
  <sheetData>
    <row r="2" spans="2:17" ht="139.5" customHeight="1" x14ac:dyDescent="0.25"/>
    <row r="3" spans="2:17" ht="15.75" thickBot="1" x14ac:dyDescent="0.3">
      <c r="B3" s="1"/>
      <c r="C3" s="101"/>
      <c r="D3" s="1"/>
      <c r="E3" s="1"/>
      <c r="F3" s="102"/>
      <c r="G3" s="1"/>
      <c r="H3" s="1"/>
      <c r="I3" s="1"/>
      <c r="J3" s="1"/>
      <c r="K3" s="1"/>
      <c r="L3" s="1"/>
      <c r="M3" s="1"/>
      <c r="N3" s="1"/>
      <c r="O3" s="1"/>
      <c r="P3" s="1"/>
      <c r="Q3" s="1"/>
    </row>
    <row r="4" spans="2:17" ht="103.15" customHeight="1" thickBot="1" x14ac:dyDescent="0.3">
      <c r="B4" s="103"/>
      <c r="C4" s="104" t="s">
        <v>122</v>
      </c>
      <c r="D4" s="149" t="s">
        <v>161</v>
      </c>
      <c r="E4" s="149"/>
      <c r="F4" s="149"/>
      <c r="G4" s="149"/>
      <c r="H4" s="149"/>
      <c r="I4" s="149"/>
      <c r="J4" s="149"/>
      <c r="K4" s="149"/>
      <c r="L4" s="149"/>
      <c r="M4" s="149"/>
      <c r="N4" s="149"/>
      <c r="O4" s="103"/>
      <c r="P4" s="103"/>
      <c r="Q4" s="103"/>
    </row>
    <row r="5" spans="2:17" ht="15.75" thickBot="1" x14ac:dyDescent="0.3"/>
    <row r="6" spans="2:17" ht="15.75" thickBot="1" x14ac:dyDescent="0.3">
      <c r="C6" s="80"/>
      <c r="D6" s="124" t="s">
        <v>152</v>
      </c>
    </row>
    <row r="7" spans="2:17" ht="8.4499999999999993" customHeight="1" x14ac:dyDescent="0.25">
      <c r="C7" s="129"/>
      <c r="D7" s="124"/>
    </row>
    <row r="8" spans="2:17" ht="14.25" customHeight="1" x14ac:dyDescent="0.25">
      <c r="C8" s="129"/>
      <c r="D8" s="123" t="s">
        <v>145</v>
      </c>
    </row>
    <row r="9" spans="2:17" x14ac:dyDescent="0.25">
      <c r="C9" s="129"/>
      <c r="D9" s="123" t="s">
        <v>162</v>
      </c>
    </row>
    <row r="10" spans="2:17" x14ac:dyDescent="0.25">
      <c r="C10" s="129"/>
      <c r="D10" s="123" t="s">
        <v>163</v>
      </c>
    </row>
    <row r="11" spans="2:17" x14ac:dyDescent="0.25">
      <c r="C11" s="129"/>
      <c r="D11" s="123" t="s">
        <v>164</v>
      </c>
    </row>
    <row r="12" spans="2:17" x14ac:dyDescent="0.25">
      <c r="C12" s="129"/>
      <c r="D12" s="123" t="s">
        <v>121</v>
      </c>
    </row>
    <row r="13" spans="2:17" ht="15.75" thickBot="1" x14ac:dyDescent="0.3">
      <c r="C13" s="129"/>
    </row>
    <row r="14" spans="2:17" ht="15.75" thickBot="1" x14ac:dyDescent="0.3">
      <c r="C14" s="80"/>
      <c r="D14" s="124" t="s">
        <v>165</v>
      </c>
    </row>
    <row r="15" spans="2:17" ht="9.6" customHeight="1" x14ac:dyDescent="0.25">
      <c r="D15" s="124"/>
    </row>
    <row r="16" spans="2:17" x14ac:dyDescent="0.25">
      <c r="D16" s="123" t="s">
        <v>166</v>
      </c>
      <c r="L16" s="126" t="s">
        <v>167</v>
      </c>
    </row>
    <row r="17" spans="2:17" x14ac:dyDescent="0.25">
      <c r="D17" s="123" t="s">
        <v>151</v>
      </c>
    </row>
    <row r="18" spans="2:17" x14ac:dyDescent="0.25">
      <c r="D18" s="123" t="s">
        <v>153</v>
      </c>
    </row>
    <row r="19" spans="2:17" x14ac:dyDescent="0.25">
      <c r="D19" s="123" t="s">
        <v>168</v>
      </c>
    </row>
    <row r="20" spans="2:17" x14ac:dyDescent="0.25">
      <c r="D20" s="123" t="s">
        <v>169</v>
      </c>
    </row>
    <row r="21" spans="2:17" ht="15.75" thickBot="1" x14ac:dyDescent="0.3">
      <c r="D21" s="123"/>
    </row>
    <row r="22" spans="2:17" ht="15.75" thickBot="1" x14ac:dyDescent="0.3">
      <c r="C22" s="80"/>
      <c r="D22" s="125" t="s">
        <v>154</v>
      </c>
    </row>
    <row r="23" spans="2:17" ht="9" customHeight="1" x14ac:dyDescent="0.25">
      <c r="C23" s="129"/>
      <c r="D23" s="124"/>
    </row>
    <row r="24" spans="2:17" x14ac:dyDescent="0.25">
      <c r="C24" s="129"/>
      <c r="D24" s="123" t="s">
        <v>170</v>
      </c>
    </row>
    <row r="25" spans="2:17" x14ac:dyDescent="0.25">
      <c r="C25" s="129"/>
      <c r="D25" s="123" t="s">
        <v>171</v>
      </c>
    </row>
    <row r="26" spans="2:17" x14ac:dyDescent="0.25">
      <c r="C26" s="129"/>
      <c r="D26" s="123" t="s">
        <v>146</v>
      </c>
    </row>
    <row r="27" spans="2:17" x14ac:dyDescent="0.25">
      <c r="C27" s="129"/>
      <c r="D27" s="123" t="s">
        <v>155</v>
      </c>
    </row>
    <row r="28" spans="2:17" x14ac:dyDescent="0.25">
      <c r="C28" s="129"/>
      <c r="D28" s="123" t="s">
        <v>123</v>
      </c>
    </row>
    <row r="29" spans="2:17" ht="15.75" thickBot="1" x14ac:dyDescent="0.3">
      <c r="B29" s="1"/>
      <c r="C29" s="101"/>
      <c r="D29" s="105"/>
      <c r="E29" s="1"/>
      <c r="F29" s="102"/>
      <c r="G29" s="1"/>
      <c r="H29" s="1"/>
      <c r="I29" s="1"/>
      <c r="J29" s="1"/>
      <c r="K29" s="1"/>
      <c r="L29" s="1"/>
      <c r="M29" s="1"/>
      <c r="N29" s="1"/>
      <c r="O29" s="1"/>
      <c r="P29" s="1"/>
      <c r="Q29" s="1"/>
    </row>
    <row r="30" spans="2:17" ht="121.15" customHeight="1" thickBot="1" x14ac:dyDescent="0.3">
      <c r="B30" s="103"/>
      <c r="C30" s="104" t="s">
        <v>124</v>
      </c>
      <c r="D30" s="150" t="s">
        <v>172</v>
      </c>
      <c r="E30" s="150"/>
      <c r="F30" s="150"/>
      <c r="G30" s="150"/>
      <c r="H30" s="150"/>
      <c r="I30" s="150"/>
      <c r="J30" s="150"/>
      <c r="K30" s="150"/>
      <c r="L30" s="150"/>
      <c r="M30" s="150"/>
      <c r="N30" s="150"/>
      <c r="O30" s="103"/>
      <c r="P30" s="103"/>
      <c r="Q30" s="103"/>
    </row>
    <row r="31" spans="2:17" ht="15.75" thickBot="1" x14ac:dyDescent="0.3"/>
    <row r="32" spans="2:17" ht="15.75" thickBot="1" x14ac:dyDescent="0.3">
      <c r="C32" s="80"/>
      <c r="D32" s="126" t="s">
        <v>173</v>
      </c>
    </row>
    <row r="33" spans="3:4" ht="15.75" thickBot="1" x14ac:dyDescent="0.3"/>
    <row r="34" spans="3:4" ht="15.75" thickBot="1" x14ac:dyDescent="0.3">
      <c r="C34" s="80"/>
      <c r="D34" s="126" t="s">
        <v>156</v>
      </c>
    </row>
    <row r="35" spans="3:4" x14ac:dyDescent="0.25">
      <c r="C35" s="129"/>
      <c r="D35" s="126" t="s">
        <v>174</v>
      </c>
    </row>
    <row r="36" spans="3:4" ht="15.75" thickBot="1" x14ac:dyDescent="0.3"/>
    <row r="37" spans="3:4" ht="15.75" thickBot="1" x14ac:dyDescent="0.3">
      <c r="C37" s="80"/>
      <c r="D37" s="126" t="s">
        <v>157</v>
      </c>
    </row>
    <row r="38" spans="3:4" ht="15.75" thickBot="1" x14ac:dyDescent="0.3">
      <c r="C38" s="129"/>
    </row>
    <row r="39" spans="3:4" ht="15.75" thickBot="1" x14ac:dyDescent="0.3">
      <c r="C39" s="80"/>
      <c r="D39" s="126" t="s">
        <v>175</v>
      </c>
    </row>
    <row r="40" spans="3:4" x14ac:dyDescent="0.25">
      <c r="D40" s="126" t="s">
        <v>138</v>
      </c>
    </row>
    <row r="41" spans="3:4" ht="15.75" thickBot="1" x14ac:dyDescent="0.3">
      <c r="C41" s="129"/>
    </row>
    <row r="42" spans="3:4" ht="15.75" thickBot="1" x14ac:dyDescent="0.3">
      <c r="C42" s="80"/>
      <c r="D42" s="126" t="s">
        <v>176</v>
      </c>
    </row>
    <row r="43" spans="3:4" x14ac:dyDescent="0.25">
      <c r="D43" s="126" t="s">
        <v>125</v>
      </c>
    </row>
    <row r="44" spans="3:4" ht="15.75" thickBot="1" x14ac:dyDescent="0.3">
      <c r="C44" s="129"/>
    </row>
    <row r="45" spans="3:4" ht="15.75" thickBot="1" x14ac:dyDescent="0.3">
      <c r="C45" s="106"/>
      <c r="D45" s="126" t="s">
        <v>177</v>
      </c>
    </row>
    <row r="46" spans="3:4" ht="15.75" thickBot="1" x14ac:dyDescent="0.3">
      <c r="C46" s="129"/>
    </row>
    <row r="47" spans="3:4" ht="15.75" thickBot="1" x14ac:dyDescent="0.3">
      <c r="C47" s="80"/>
      <c r="D47" s="126" t="s">
        <v>178</v>
      </c>
    </row>
    <row r="48" spans="3:4" ht="15.75" thickBot="1" x14ac:dyDescent="0.3"/>
    <row r="49" spans="2:17" ht="15.75" thickBot="1" x14ac:dyDescent="0.3">
      <c r="C49" s="80"/>
      <c r="D49" s="126" t="s">
        <v>139</v>
      </c>
    </row>
    <row r="50" spans="2:17" ht="15.75" thickBot="1" x14ac:dyDescent="0.3"/>
    <row r="51" spans="2:17" ht="15.75" thickBot="1" x14ac:dyDescent="0.3">
      <c r="C51" s="106"/>
      <c r="D51" s="128" t="s">
        <v>179</v>
      </c>
    </row>
    <row r="52" spans="2:17" x14ac:dyDescent="0.25">
      <c r="D52" s="126" t="s">
        <v>126</v>
      </c>
    </row>
    <row r="53" spans="2:17" ht="15.75" thickBot="1" x14ac:dyDescent="0.3"/>
    <row r="54" spans="2:17" ht="15.75" thickBot="1" x14ac:dyDescent="0.3">
      <c r="C54" s="106"/>
      <c r="D54" s="126" t="s">
        <v>147</v>
      </c>
      <c r="E54" s="129"/>
      <c r="F54" s="126"/>
    </row>
    <row r="55" spans="2:17" x14ac:dyDescent="0.25">
      <c r="D55" s="126" t="s">
        <v>148</v>
      </c>
      <c r="E55" s="129"/>
      <c r="F55" s="126"/>
    </row>
    <row r="56" spans="2:17" ht="15.75" thickBot="1" x14ac:dyDescent="0.3"/>
    <row r="57" spans="2:17" ht="15.75" thickBot="1" x14ac:dyDescent="0.3">
      <c r="C57" s="106"/>
      <c r="D57" s="128" t="s">
        <v>158</v>
      </c>
      <c r="E57" s="129"/>
      <c r="F57" s="126"/>
    </row>
    <row r="58" spans="2:17" x14ac:dyDescent="0.25">
      <c r="D58" s="126" t="s">
        <v>159</v>
      </c>
      <c r="E58" s="129"/>
      <c r="F58" s="126"/>
    </row>
    <row r="59" spans="2:17" ht="15.75" thickBot="1" x14ac:dyDescent="0.3"/>
    <row r="60" spans="2:17" ht="15.75" thickBot="1" x14ac:dyDescent="0.3">
      <c r="C60" s="106"/>
      <c r="D60" s="128" t="s">
        <v>149</v>
      </c>
      <c r="E60" s="129"/>
      <c r="F60" s="126"/>
    </row>
    <row r="61" spans="2:17" x14ac:dyDescent="0.25">
      <c r="D61" s="126" t="s">
        <v>150</v>
      </c>
      <c r="E61" s="129"/>
      <c r="F61" s="126"/>
    </row>
    <row r="62" spans="2:17" ht="15.75" thickBot="1" x14ac:dyDescent="0.3">
      <c r="B62" s="1"/>
      <c r="C62" s="1"/>
      <c r="D62" s="1"/>
      <c r="E62" s="1"/>
      <c r="F62" s="102"/>
      <c r="G62" s="1"/>
      <c r="H62" s="1"/>
      <c r="I62" s="1"/>
      <c r="J62" s="1"/>
      <c r="K62" s="1"/>
      <c r="L62" s="1"/>
      <c r="M62" s="1"/>
      <c r="N62" s="1"/>
      <c r="O62" s="1"/>
      <c r="P62" s="1"/>
      <c r="Q62" s="1"/>
    </row>
  </sheetData>
  <mergeCells count="2">
    <mergeCell ref="D4:N4"/>
    <mergeCell ref="D30:N30"/>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J15"/>
  <sheetViews>
    <sheetView zoomScale="160" zoomScaleNormal="160" workbookViewId="0">
      <selection activeCell="L7" sqref="L7"/>
    </sheetView>
  </sheetViews>
  <sheetFormatPr defaultRowHeight="15" x14ac:dyDescent="0.25"/>
  <cols>
    <col min="1" max="1" width="4.140625" customWidth="1"/>
    <col min="2" max="2" width="8.28515625" customWidth="1"/>
    <col min="3" max="3" width="3.28515625" customWidth="1"/>
    <col min="4" max="5" width="8.28515625" customWidth="1"/>
    <col min="6" max="6" width="3.28515625" customWidth="1"/>
    <col min="9" max="9" width="3.28515625" customWidth="1"/>
  </cols>
  <sheetData>
    <row r="2" spans="2:10" s="69" customFormat="1" ht="21.75" customHeight="1" x14ac:dyDescent="0.35">
      <c r="B2" s="73" t="s">
        <v>136</v>
      </c>
    </row>
    <row r="3" spans="2:10" ht="15.75" thickBot="1" x14ac:dyDescent="0.3"/>
    <row r="4" spans="2:10" ht="17.45" customHeight="1" x14ac:dyDescent="0.25">
      <c r="B4" s="74">
        <v>1</v>
      </c>
      <c r="C4" s="131"/>
      <c r="D4" s="70">
        <f>'MC-TF - 20 Pts'!C6</f>
        <v>0</v>
      </c>
      <c r="E4" s="74">
        <v>6</v>
      </c>
      <c r="F4" s="131"/>
      <c r="G4" s="70">
        <f>'MC-TF - 20 Pts'!C37</f>
        <v>0</v>
      </c>
      <c r="H4" s="74">
        <v>11</v>
      </c>
      <c r="I4" s="131"/>
      <c r="J4" s="70">
        <f>'MC-TF - 20 Pts'!C49</f>
        <v>0</v>
      </c>
    </row>
    <row r="5" spans="2:10" ht="17.45" customHeight="1" x14ac:dyDescent="0.25">
      <c r="B5" s="75">
        <v>2</v>
      </c>
      <c r="C5" s="130"/>
      <c r="D5" s="71">
        <f>'MC-TF - 20 Pts'!C14</f>
        <v>0</v>
      </c>
      <c r="E5" s="75">
        <v>7</v>
      </c>
      <c r="F5" s="130"/>
      <c r="G5" s="71">
        <f>'MC-TF - 20 Pts'!C39</f>
        <v>0</v>
      </c>
      <c r="H5" s="75">
        <v>12</v>
      </c>
      <c r="I5" s="130"/>
      <c r="J5" s="71">
        <f>'MC-TF - 20 Pts'!C51</f>
        <v>0</v>
      </c>
    </row>
    <row r="6" spans="2:10" ht="17.45" customHeight="1" x14ac:dyDescent="0.25">
      <c r="B6" s="75">
        <v>3</v>
      </c>
      <c r="C6" s="130"/>
      <c r="D6" s="71">
        <f>'MC-TF - 20 Pts'!C22</f>
        <v>0</v>
      </c>
      <c r="E6" s="75">
        <v>8</v>
      </c>
      <c r="F6" s="130"/>
      <c r="G6" s="71">
        <f>'MC-TF - 20 Pts'!C42</f>
        <v>0</v>
      </c>
      <c r="H6" s="75">
        <v>13</v>
      </c>
      <c r="I6" s="130"/>
      <c r="J6" s="71">
        <f>'MC-TF - 20 Pts'!C54</f>
        <v>0</v>
      </c>
    </row>
    <row r="7" spans="2:10" ht="17.45" customHeight="1" x14ac:dyDescent="0.25">
      <c r="B7" s="75">
        <v>4</v>
      </c>
      <c r="C7" s="130"/>
      <c r="D7" s="71">
        <f>'MC-TF - 20 Pts'!C32</f>
        <v>0</v>
      </c>
      <c r="E7" s="75">
        <v>9</v>
      </c>
      <c r="F7" s="130"/>
      <c r="G7" s="71">
        <f>'MC-TF - 20 Pts'!C45</f>
        <v>0</v>
      </c>
      <c r="H7" s="75">
        <v>14</v>
      </c>
      <c r="I7" s="130"/>
      <c r="J7" s="71">
        <f>'MC-TF - 20 Pts'!C57</f>
        <v>0</v>
      </c>
    </row>
    <row r="8" spans="2:10" s="79" customFormat="1" ht="17.45" customHeight="1" thickBot="1" x14ac:dyDescent="0.3">
      <c r="B8" s="76">
        <v>5</v>
      </c>
      <c r="C8" s="132"/>
      <c r="D8" s="72">
        <f>'MC-TF - 20 Pts'!C34</f>
        <v>0</v>
      </c>
      <c r="E8" s="76">
        <v>10</v>
      </c>
      <c r="F8" s="132"/>
      <c r="G8" s="72">
        <f>'MC-TF - 20 Pts'!C47</f>
        <v>0</v>
      </c>
      <c r="H8" s="76">
        <v>15</v>
      </c>
      <c r="I8" s="132"/>
      <c r="J8" s="72">
        <f>'MC-TF - 20 Pts'!C60</f>
        <v>0</v>
      </c>
    </row>
    <row r="9" spans="2:10" ht="17.45" customHeight="1" x14ac:dyDescent="0.25"/>
    <row r="10" spans="2:10" ht="17.45" customHeight="1" x14ac:dyDescent="0.25"/>
    <row r="11" spans="2:10" ht="17.45" customHeight="1" x14ac:dyDescent="0.25"/>
    <row r="12" spans="2:10" ht="17.45" customHeight="1" x14ac:dyDescent="0.25"/>
    <row r="13" spans="2:10" ht="17.45" customHeight="1" x14ac:dyDescent="0.25"/>
    <row r="14" spans="2:10" ht="17.45" customHeight="1" x14ac:dyDescent="0.25"/>
    <row r="15" spans="2:10" ht="17.45" customHeight="1"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INSTRUCTIONS</vt:lpstr>
      <vt:lpstr>Prob 1 - 30 Pts</vt:lpstr>
      <vt:lpstr>Prob 2 - 25 Pts </vt:lpstr>
      <vt:lpstr>Prob 3 - 10 Pts</vt:lpstr>
      <vt:lpstr>Prob 4 - 10 Pts</vt:lpstr>
      <vt:lpstr>Prob 5 - 5 Pts</vt:lpstr>
      <vt:lpstr>MC-TF - 20 Pts</vt:lpstr>
      <vt:lpstr>Sheet4</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dc:creator>
  <cp:lastModifiedBy>Hawley, Del</cp:lastModifiedBy>
  <dcterms:created xsi:type="dcterms:W3CDTF">2010-01-07T16:00:30Z</dcterms:created>
  <dcterms:modified xsi:type="dcterms:W3CDTF">2019-06-18T18:23:55Z</dcterms:modified>
</cp:coreProperties>
</file>