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0124" windowHeight="8004" tabRatio="760"/>
  </bookViews>
  <sheets>
    <sheet name="INSTRUCTIONS" sheetId="6" r:id="rId1"/>
    <sheet name="P1 - 25 Pts" sheetId="2" r:id="rId2"/>
    <sheet name="P2 - 5 Pts" sheetId="10" r:id="rId3"/>
    <sheet name="P3 - 15 Pts" sheetId="11" r:id="rId4"/>
    <sheet name="P4 - 20 Pts" sheetId="1" r:id="rId5"/>
    <sheet name="P5 - 15 Pts" sheetId="5" r:id="rId6"/>
    <sheet name="MC-TF - 20 Pts" sheetId="12" r:id="rId7"/>
    <sheet name="Sheet1" sheetId="13" r:id="rId8"/>
  </sheets>
  <calcPr calcId="145621"/>
</workbook>
</file>

<file path=xl/calcChain.xml><?xml version="1.0" encoding="utf-8"?>
<calcChain xmlns="http://schemas.openxmlformats.org/spreadsheetml/2006/main">
  <c r="B69" i="12" l="1"/>
  <c r="B68" i="12"/>
  <c r="B67" i="12"/>
  <c r="B61" i="12" l="1"/>
  <c r="B66" i="12" l="1"/>
  <c r="B65" i="12"/>
  <c r="B64" i="12"/>
  <c r="B63" i="12"/>
  <c r="B62" i="12"/>
  <c r="B60" i="12"/>
  <c r="E23" i="1" l="1"/>
  <c r="E24" i="1" s="1"/>
  <c r="E25" i="1" s="1"/>
  <c r="F66" i="5"/>
</calcChain>
</file>

<file path=xl/sharedStrings.xml><?xml version="1.0" encoding="utf-8"?>
<sst xmlns="http://schemas.openxmlformats.org/spreadsheetml/2006/main" count="235" uniqueCount="204">
  <si>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</si>
  <si>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</si>
  <si>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</si>
  <si>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</si>
  <si>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</si>
  <si>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</si>
  <si>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</si>
  <si>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</si>
  <si>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</si>
  <si>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</si>
  <si>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</si>
  <si>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</si>
  <si>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</si>
  <si>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</si>
  <si>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</si>
  <si>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</si>
  <si>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</si>
  <si>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</si>
  <si>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</si>
  <si>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</si>
  <si>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</si>
  <si>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</si>
  <si>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</si>
  <si>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2010</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</si>
  <si>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</si>
  <si>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</si>
  <si>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</si>
  <si>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</si>
  <si>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</si>
  <si>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</si>
  <si>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</si>
  <si>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</si>
  <si>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</si>
  <si>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</si>
  <si>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</si>
  <si>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</si>
  <si>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</si>
  <si>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</si>
  <si>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</si>
  <si>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</si>
  <si>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</si>
  <si>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</si>
  <si>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</si>
  <si>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</si>
  <si>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</si>
  <si>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</si>
  <si>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</si>
  <si>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</si>
  <si>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</si>
  <si>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</si>
  <si>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</si>
  <si>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</si>
  <si>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</si>
  <si>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</si>
  <si>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</si>
  <si>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NOTHING SHOULD BE USED OR ACCESSED BY YOU DURING THIS</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</si>
  <si>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</si>
  <si>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</si>
  <si>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</si>
  <si>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</si>
  <si>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</si>
  <si>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</si>
  <si>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</si>
  <si>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</si>
  <si>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</si>
  <si>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</si>
  <si>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</si>
  <si>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</si>
  <si>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</si>
  <si>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</si>
  <si>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</si>
  <si>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</si>
  <si>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</si>
  <si>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</si>
  <si>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</si>
  <si>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</si>
  <si>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</si>
  <si>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</si>
  <si>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</si>
  <si>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</si>
  <si>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</si>
  <si>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</si>
  <si>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</si>
  <si>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</si>
  <si>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</si>
  <si>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</si>
  <si>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2011</t>
  </si>
  <si>
    <t>Points as marked for each question.</t>
  </si>
  <si>
    <t xml:space="preserve">a year, that represent an investment opportunity. The investment will pay nothing </t>
  </si>
  <si>
    <t>Time</t>
  </si>
  <si>
    <t>Required Rate of Return</t>
  </si>
  <si>
    <t>In the yellow cell below, create ONE formula that computes the maximum amount you</t>
  </si>
  <si>
    <t>would be willing to pay for the investment given the inputs. All computations must</t>
  </si>
  <si>
    <t>Answer:</t>
  </si>
  <si>
    <t>given in the input cell. [ 3 Points ]</t>
  </si>
  <si>
    <t>Total Interest Paid</t>
  </si>
  <si>
    <t xml:space="preserve">  over life of loan</t>
  </si>
  <si>
    <t>Effective Annual</t>
  </si>
  <si>
    <t xml:space="preserve">  Interest Rate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</si>
  <si>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</si>
  <si>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</si>
  <si>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</si>
  <si>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</si>
  <si>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</si>
  <si>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Create the necessary formulas in the yellow cells to compute the effective annual </t>
  </si>
  <si>
    <t>Nominal Annual Interest Rate (Input)</t>
  </si>
  <si>
    <t>Effective
Annual
Rate</t>
  </si>
  <si>
    <t>interest rates for the input nominal annual rate given the listed compounding periods.</t>
  </si>
  <si>
    <t>Quarterly</t>
  </si>
  <si>
    <t>Monthly</t>
  </si>
  <si>
    <t>Continuous</t>
  </si>
  <si>
    <t>Daily</t>
  </si>
  <si>
    <t xml:space="preserve">Compounding
</t>
  </si>
  <si>
    <t xml:space="preserve">You are planning for your retirement. Your goal is to accumulate enough money in </t>
  </si>
  <si>
    <t>Average annual interest rate earned on the account:</t>
  </si>
  <si>
    <t>Computations</t>
  </si>
  <si>
    <t>Ignore taxes. Lable your computation steps to enable partial credit. Your formulas should work</t>
  </si>
  <si>
    <t>for any positive value of the input interest rate.</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</si>
  <si>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[ 4 Points ]</t>
    </r>
  </si>
  <si>
    <t>WHILE TAKING THIS EXAM. YOU MAY ACCESS EXCEL'S INTERNAL HELP SYSTEM.</t>
  </si>
  <si>
    <t>There are 7 tabbed pages in this exam spreadsheet including this one.</t>
  </si>
  <si>
    <t>The last tab contains multiple choice and true/false questions that count for</t>
  </si>
  <si>
    <t>Tell your proctor that you have finished.</t>
  </si>
  <si>
    <t>5.</t>
  </si>
  <si>
    <t>A.</t>
  </si>
  <si>
    <t>B.</t>
  </si>
  <si>
    <t>C.</t>
  </si>
  <si>
    <t>D.</t>
  </si>
  <si>
    <t>E.</t>
  </si>
  <si>
    <t>6.</t>
  </si>
  <si>
    <t>7.</t>
  </si>
  <si>
    <t>It will increase.</t>
  </si>
  <si>
    <t>It will remain unchanged.</t>
  </si>
  <si>
    <t>It will decrease.</t>
  </si>
  <si>
    <t>Two of the above.</t>
  </si>
  <si>
    <t>None of the above.</t>
  </si>
  <si>
    <t>8.</t>
  </si>
  <si>
    <t>9.</t>
  </si>
  <si>
    <t>10.</t>
  </si>
  <si>
    <t>DO NOT CHANGE ANYTHING BELOW THIS LINE</t>
  </si>
  <si>
    <t>-2 Points for each incorrect answer.</t>
  </si>
  <si>
    <t>For True/False questions, enter TRUE or FALSE in the yellow cell.</t>
  </si>
  <si>
    <t>For multiple choice questions, enter the letter of the best reponse in the yellow cell.</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</si>
  <si>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</si>
  <si>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</si>
  <si>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</si>
  <si>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</si>
  <si>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 xml:space="preserve">some other amount in the final year. </t>
  </si>
  <si>
    <t xml:space="preserve">for the first five years, but then will pay an equal amount each year for 4 years, and then </t>
  </si>
  <si>
    <t>Your formulas should work for any reasonable value of the input. [4 Points]</t>
  </si>
  <si>
    <t xml:space="preserve">the NET INCOME from the table at the right for the year </t>
  </si>
  <si>
    <t>NET INCOME</t>
  </si>
  <si>
    <t>hard-code the numbers in the formulas but the formulas must be shown. [ 6 Points ]</t>
  </si>
  <si>
    <t xml:space="preserve">In the green cell below, create a formula that extrapolates the linear trend from the </t>
  </si>
  <si>
    <t>6 years of sales and uses it to estimate 2011 sales. [3 Points]</t>
  </si>
  <si>
    <t>When projecting pro-forma income statements and balance sheets using the percent of sales method, which of the following are typically not assumed to maintain the same percentage ralationship to sales over time?</t>
  </si>
  <si>
    <t>Accounts receivable</t>
  </si>
  <si>
    <t>Account payable</t>
  </si>
  <si>
    <t>Inventory</t>
  </si>
  <si>
    <t>Retained Earnings on the Balance Sheet</t>
  </si>
  <si>
    <t>All of the above would typically maintain the same percentage relationship to sales.</t>
  </si>
  <si>
    <t>7th</t>
  </si>
  <si>
    <t>8th</t>
  </si>
  <si>
    <t>9th</t>
  </si>
  <si>
    <t>The total present value of all 10 cash flows, including the four missing ones, is $2,000</t>
  </si>
  <si>
    <t xml:space="preserve">if the discount rate is 10% per year compounded annually. The four missing cash flows, </t>
  </si>
  <si>
    <t>your retirement account to:</t>
  </si>
  <si>
    <t>withdraw $150,000 on 01/01/2043 to take a nice long cruise.</t>
  </si>
  <si>
    <t xml:space="preserve">2. </t>
  </si>
  <si>
    <t>pay out $250,000 per year for 25 years starting on January 1, 2043.</t>
  </si>
  <si>
    <t xml:space="preserve">3. </t>
  </si>
  <si>
    <t xml:space="preserve">immediately after the 25th payout in (2) above, have $100,000 left to donate to the </t>
  </si>
  <si>
    <t>Ole Miss Business School to endow a nice scholarship.</t>
  </si>
  <si>
    <t xml:space="preserve">You plan to make annual deposits into your retirement account on January 1 of every year from 2013 </t>
  </si>
  <si>
    <r>
      <t>to</t>
    </r>
    <r>
      <rPr>
        <b/>
        <sz val="11"/>
        <color rgb="FFFF0000"/>
        <rFont val="Calibri"/>
        <family val="2"/>
        <scheme val="minor"/>
      </rPr>
      <t xml:space="preserve"> 2042</t>
    </r>
    <r>
      <rPr>
        <sz val="11"/>
        <color theme="1"/>
        <rFont val="Calibri"/>
        <family val="2"/>
        <scheme val="minor"/>
      </rPr>
      <t xml:space="preserve"> (30 deposits). The first deposit will be $10,000. The remaining 29 deposits will all be equal to each other, </t>
    </r>
  </si>
  <si>
    <t>Objective Section - 20 Points Possible</t>
  </si>
  <si>
    <t>A series of identical cash flows that are expected to occur at equal time periods for a specified number of periods is an annuity.  (True or false?)</t>
  </si>
  <si>
    <t>The present value of a future cash flow decreases as the real rate of interest descreases, other things equal.  (True or False?)</t>
  </si>
  <si>
    <t>The risk/return trade-off says that in order to make a higher rate of return over time you must take more risk.</t>
  </si>
  <si>
    <t>10th</t>
  </si>
  <si>
    <t>11th</t>
  </si>
  <si>
    <t>Today is your child's birthday and you have decided to start saving for her college education. She will begin college on her 18th birthday and will need $35,000 per year at the beginning of each of the four college years.You will make the first deposit today in the amount of $11,818.16 and will make identical annual deposits on every birthday up to and including her 18th birthday. If these deposits will allow you to reach your goal exactly assuming a 5% annual interest rate, which birthday are you celebrating today?</t>
  </si>
  <si>
    <t>For any positive interest rate, increasing the compounding frequency will increase to future value of an investment.  (True or false?)</t>
  </si>
  <si>
    <t>the appropriate discount rate increases as the risk of the investment increases.</t>
  </si>
  <si>
    <t>the appropriate discount rate increases as the average investor's risk aversion increases.</t>
  </si>
  <si>
    <t>the appropriate discount rate increases as the riskfree rate of interest increases.</t>
  </si>
  <si>
    <t>Two of the above are correct.</t>
  </si>
  <si>
    <t>A, B, and C are all correct.</t>
  </si>
  <si>
    <t>Which of the following statements is (are) true concerning the discount rate that is used to evaluate an investment opportunity?</t>
  </si>
  <si>
    <t>Today is January 1st. You have an investment account with a current balance of $10,000. The interest rate on the account is 6.5% per year compounded continuously. Suppose you withdraw exactly $671 on Dec. 31st of each year and leave the rest of the money in the account to gain interest. If you observe the account balance on January 1st of each year, which of the following best describes the behavior of the account balance over time?</t>
  </si>
  <si>
    <t>The Capital Asset Pricing Model, as represented by the Security Market Line, tells us that investments that have higher diversifiable risk will require higher expected rates of return than investments with lower diversifiable risk if rational investors would be willing to purchase the higher risk investments.  (True or false?)</t>
  </si>
  <si>
    <t>It is not possible for a stock to have a beta coefficient that is negative. (True or False?)</t>
  </si>
  <si>
    <t>Percent Change in Sales from 2011</t>
  </si>
  <si>
    <t>Tax Rate for 2012</t>
  </si>
  <si>
    <t>Common Stock Dividend for 2012</t>
  </si>
  <si>
    <t>Expected addition to Plant and Equipment in 2012</t>
  </si>
  <si>
    <t>Additional depreciation on new Plant/Equip in 2012</t>
  </si>
  <si>
    <t>2012</t>
  </si>
  <si>
    <t>Excess/(Deficit) Financing for 2012</t>
  </si>
  <si>
    <t>20 points of the 100 point total for the exam.</t>
  </si>
  <si>
    <t>TEST EXCEPT THE COMPUTER YOU ARE USING AND THIS FILE.</t>
  </si>
  <si>
    <t xml:space="preserve">THE PENALTY FOR ACADEMIC DISHONESTY IN THIS COURSE IS AN </t>
  </si>
  <si>
    <t xml:space="preserve">"F" GRADE FOR THE COURSE AND POSSIBLE EXPULSION FROM THE </t>
  </si>
  <si>
    <t>UNIVERSITY OF MISSISSIPPI.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</si>
</sst>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0000_);_(&quot;$&quot;* \(#,##0.0000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sz val="11"/>
      <name val="Times New Roman"/>
      <family val="1"/>
    </font>
    <font>
      <sz val="10"/>
      <name val="MS Sans Serif"/>
      <family val="2"/>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40" fontId="18" fillId="0" borderId="0" applyFont="0" applyFill="0" applyBorder="0" applyAlignment="0" applyProtection="0"/>
  </cellStyleXfs>
  <cellXfs count="127">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9" xfId="0" applyBorder="1"/>
    <xf numFmtId="0" fontId="3" fillId="3" borderId="2" xfId="0" applyFont="1" applyFill="1" applyBorder="1" applyAlignment="1">
      <alignment horizontal="center" wrapText="1"/>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0" xfId="0" applyFont="1" applyFill="1" applyBorder="1" applyAlignment="1">
      <alignment horizontal="center"/>
    </xf>
    <xf numFmtId="164" fontId="0" fillId="5" borderId="8" xfId="2" applyNumberFormat="1" applyFont="1" applyFill="1" applyBorder="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5" xfId="0" quotePrefix="1" applyNumberFormat="1" applyFont="1" applyFill="1" applyBorder="1" applyAlignment="1">
      <alignment horizontal="center"/>
    </xf>
    <xf numFmtId="41" fontId="5" fillId="0" borderId="0" xfId="0" applyNumberFormat="1" applyFont="1"/>
    <xf numFmtId="165" fontId="0" fillId="0" borderId="0" xfId="3" applyNumberFormat="1" applyFont="1"/>
    <xf numFmtId="41" fontId="0" fillId="0" borderId="9" xfId="0" applyNumberFormat="1" applyBorder="1"/>
    <xf numFmtId="41" fontId="8" fillId="6" borderId="15" xfId="0" applyNumberFormat="1" applyFont="1" applyFill="1" applyBorder="1"/>
    <xf numFmtId="41" fontId="9" fillId="0" borderId="0" xfId="0" applyNumberFormat="1" applyFont="1"/>
    <xf numFmtId="41" fontId="8" fillId="0" borderId="0" xfId="0" applyNumberFormat="1" applyFont="1"/>
    <xf numFmtId="41" fontId="8" fillId="0" borderId="9" xfId="0" applyNumberFormat="1" applyFont="1" applyBorder="1"/>
    <xf numFmtId="41" fontId="3" fillId="0" borderId="9" xfId="0" applyNumberFormat="1" applyFont="1" applyBorder="1"/>
    <xf numFmtId="41" fontId="8" fillId="6" borderId="16" xfId="0" quotePrefix="1" applyNumberFormat="1" applyFont="1" applyFill="1" applyBorder="1" applyAlignment="1">
      <alignment horizontal="center" vertical="center"/>
    </xf>
    <xf numFmtId="44" fontId="9" fillId="0" borderId="0" xfId="0" applyNumberFormat="1" applyFont="1" applyAlignment="1">
      <alignment horizontal="left" indent="1"/>
    </xf>
    <xf numFmtId="44" fontId="8" fillId="0" borderId="0" xfId="0" applyNumberFormat="1" applyFont="1"/>
    <xf numFmtId="44" fontId="8" fillId="0" borderId="9" xfId="0" applyNumberFormat="1" applyFont="1" applyBorder="1"/>
    <xf numFmtId="44" fontId="10" fillId="0" borderId="0" xfId="0" applyNumberFormat="1" applyFont="1" applyAlignment="1">
      <alignment horizontal="left" indent="1"/>
    </xf>
    <xf numFmtId="6" fontId="12" fillId="0" borderId="0" xfId="0" applyNumberFormat="1" applyFont="1"/>
    <xf numFmtId="41" fontId="3" fillId="0" borderId="0" xfId="0" applyNumberFormat="1" applyFont="1" applyAlignment="1">
      <alignment horizontal="left" indent="5"/>
    </xf>
    <xf numFmtId="41" fontId="3" fillId="0" borderId="9" xfId="0" applyNumberFormat="1" applyFont="1" applyBorder="1" applyAlignment="1">
      <alignment horizontal="left" indent="5"/>
    </xf>
    <xf numFmtId="6" fontId="12" fillId="0" borderId="9" xfId="0" applyNumberFormat="1" applyFont="1" applyBorder="1"/>
    <xf numFmtId="44" fontId="0" fillId="0" borderId="0" xfId="2" applyFont="1"/>
    <xf numFmtId="0" fontId="0" fillId="0" borderId="0" xfId="0" applyAlignment="1">
      <alignment horizontal="left" indent="3"/>
    </xf>
    <xf numFmtId="0" fontId="0" fillId="0" borderId="9"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0" fontId="0" fillId="2" borderId="1" xfId="0" applyNumberFormat="1" applyFill="1" applyBorder="1"/>
    <xf numFmtId="9" fontId="0" fillId="0" borderId="0" xfId="0" applyNumberFormat="1"/>
    <xf numFmtId="164" fontId="2" fillId="0" borderId="0" xfId="2" applyNumberFormat="1" applyFont="1" applyBorder="1" applyAlignment="1">
      <alignment horizontal="center"/>
    </xf>
    <xf numFmtId="0" fontId="0" fillId="0" borderId="0" xfId="0" applyBorder="1" applyAlignment="1">
      <alignment horizontal="center"/>
    </xf>
    <xf numFmtId="41" fontId="3" fillId="0" borderId="0" xfId="0" applyNumberFormat="1" applyFont="1"/>
    <xf numFmtId="0" fontId="0" fillId="0" borderId="0" xfId="0"/>
    <xf numFmtId="0" fontId="4" fillId="0" borderId="0" xfId="0" applyFont="1"/>
    <xf numFmtId="0" fontId="0" fillId="0" borderId="0" xfId="0"/>
    <xf numFmtId="0" fontId="0" fillId="0" borderId="10" xfId="0" applyBorder="1" applyAlignment="1">
      <alignment horizontal="center"/>
    </xf>
    <xf numFmtId="0" fontId="0" fillId="0" borderId="0" xfId="0"/>
    <xf numFmtId="10" fontId="2" fillId="0" borderId="0" xfId="0" applyNumberFormat="1" applyFont="1"/>
    <xf numFmtId="0" fontId="0" fillId="0" borderId="0" xfId="0"/>
    <xf numFmtId="0" fontId="0" fillId="0" borderId="0" xfId="0"/>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7" xfId="2" applyNumberFormat="1" applyFont="1" applyBorder="1" applyAlignment="1">
      <alignment horizontal="center"/>
    </xf>
    <xf numFmtId="0" fontId="0" fillId="0" borderId="0" xfId="0" quotePrefix="1"/>
    <xf numFmtId="0" fontId="13" fillId="0" borderId="0" xfId="0" applyFont="1"/>
    <xf numFmtId="0" fontId="0" fillId="0" borderId="0" xfId="0"/>
    <xf numFmtId="44" fontId="0" fillId="2" borderId="1" xfId="2" applyFont="1" applyFill="1" applyBorder="1"/>
    <xf numFmtId="165" fontId="0" fillId="2" borderId="1" xfId="3" applyNumberFormat="1" applyFont="1" applyFill="1" applyBorder="1"/>
    <xf numFmtId="0" fontId="0" fillId="0" borderId="0" xfId="0"/>
    <xf numFmtId="0" fontId="11" fillId="0" borderId="0" xfId="0" applyFont="1"/>
    <xf numFmtId="0" fontId="14" fillId="0" borderId="0" xfId="0" applyFont="1"/>
    <xf numFmtId="0" fontId="0" fillId="0" borderId="17" xfId="0" applyBorder="1" applyAlignment="1">
      <alignment horizontal="center"/>
    </xf>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8" xfId="3" applyNumberFormat="1" applyFont="1" applyFill="1" applyBorder="1"/>
    <xf numFmtId="165" fontId="0" fillId="2" borderId="19" xfId="3" applyNumberFormat="1" applyFont="1" applyFill="1" applyBorder="1"/>
    <xf numFmtId="0" fontId="3" fillId="0" borderId="16" xfId="0" applyFont="1" applyBorder="1" applyAlignment="1">
      <alignment horizontal="center" wrapText="1"/>
    </xf>
    <xf numFmtId="0" fontId="0" fillId="0" borderId="9" xfId="0" applyBorder="1" applyAlignment="1">
      <alignment horizontal="center"/>
    </xf>
    <xf numFmtId="10" fontId="0" fillId="7" borderId="1" xfId="0" applyNumberFormat="1" applyFill="1" applyBorder="1"/>
    <xf numFmtId="0" fontId="0" fillId="0" borderId="0" xfId="0" quotePrefix="1" applyAlignment="1">
      <alignment horizontal="right" vertical="center"/>
    </xf>
    <xf numFmtId="0" fontId="3" fillId="2" borderId="1" xfId="0" applyFont="1" applyFill="1" applyBorder="1" applyAlignment="1">
      <alignment horizontal="center"/>
    </xf>
    <xf numFmtId="0" fontId="16" fillId="0" borderId="0" xfId="0" applyFont="1" applyAlignment="1">
      <alignment horizontal="center" vertical="center"/>
    </xf>
    <xf numFmtId="0" fontId="3" fillId="0" borderId="0" xfId="0" quotePrefix="1" applyFont="1" applyAlignment="1">
      <alignment horizontal="center"/>
    </xf>
    <xf numFmtId="0" fontId="0" fillId="0" borderId="0" xfId="0"/>
    <xf numFmtId="0" fontId="0" fillId="0" borderId="0" xfId="0" quotePrefix="1"/>
    <xf numFmtId="164" fontId="0" fillId="4" borderId="6" xfId="2" applyNumberFormat="1" applyFont="1" applyFill="1" applyBorder="1"/>
    <xf numFmtId="164" fontId="0" fillId="4" borderId="7" xfId="2" applyNumberFormat="1" applyFont="1" applyFill="1" applyBorder="1"/>
    <xf numFmtId="0" fontId="0" fillId="0" borderId="0" xfId="0"/>
    <xf numFmtId="0" fontId="0" fillId="0" borderId="0" xfId="0"/>
    <xf numFmtId="0" fontId="3" fillId="0" borderId="0" xfId="0" applyFont="1" applyAlignment="1">
      <alignment horizontal="center"/>
    </xf>
    <xf numFmtId="0" fontId="0" fillId="0" borderId="0" xfId="0" applyAlignment="1">
      <alignment horizontal="left" vertical="top" wrapText="1"/>
    </xf>
    <xf numFmtId="0" fontId="0" fillId="0" borderId="0" xfId="0"/>
    <xf numFmtId="0" fontId="2" fillId="0" borderId="0" xfId="0" applyNumberFormat="1" applyFont="1"/>
    <xf numFmtId="164" fontId="2" fillId="0" borderId="0" xfId="0" applyNumberFormat="1" applyFont="1"/>
    <xf numFmtId="10" fontId="2" fillId="0" borderId="0" xfId="3" applyNumberFormat="1" applyFont="1"/>
    <xf numFmtId="0" fontId="0" fillId="0" borderId="0" xfId="0"/>
    <xf numFmtId="0" fontId="0" fillId="0" borderId="0" xfId="0" quotePrefix="1"/>
    <xf numFmtId="0" fontId="0" fillId="0" borderId="0" xfId="0" quotePrefix="1" applyAlignment="1">
      <alignment horizontal="center"/>
    </xf>
    <xf numFmtId="0" fontId="0" fillId="0" borderId="0" xfId="0" quotePrefix="1" applyAlignment="1">
      <alignment horizontal="right" vertical="center"/>
    </xf>
    <xf numFmtId="6" fontId="12" fillId="0" borderId="0" xfId="0" applyNumberFormat="1" applyFont="1"/>
    <xf numFmtId="166" fontId="12" fillId="0" borderId="0" xfId="0" applyNumberFormat="1" applyFont="1"/>
    <xf numFmtId="165" fontId="12" fillId="0" borderId="0" xfId="0" applyNumberFormat="1" applyFont="1"/>
    <xf numFmtId="41" fontId="3" fillId="0" borderId="0" xfId="0" applyNumberFormat="1" applyFont="1" applyAlignment="1">
      <alignment horizontal="left" indent="5"/>
    </xf>
    <xf numFmtId="41" fontId="8" fillId="6" borderId="16" xfId="0" quotePrefix="1"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3" fillId="2" borderId="16" xfId="0" applyFont="1" applyFill="1" applyBorder="1" applyAlignment="1">
      <alignment horizontal="center"/>
    </xf>
    <xf numFmtId="167" fontId="0" fillId="2" borderId="12" xfId="2" applyNumberFormat="1" applyFont="1" applyFill="1" applyBorder="1"/>
    <xf numFmtId="167" fontId="0" fillId="2" borderId="13" xfId="2" applyNumberFormat="1" applyFont="1" applyFill="1" applyBorder="1"/>
    <xf numFmtId="41" fontId="7" fillId="0" borderId="9" xfId="0" applyNumberFormat="1" applyFont="1" applyBorder="1" applyAlignment="1">
      <alignment horizontal="center"/>
    </xf>
    <xf numFmtId="41" fontId="8" fillId="6" borderId="16" xfId="0" applyNumberFormat="1" applyFont="1" applyFill="1" applyBorder="1" applyAlignment="1">
      <alignment horizontal="center" vertical="center"/>
    </xf>
    <xf numFmtId="41" fontId="8" fillId="6" borderId="16" xfId="0" quotePrefix="1" applyNumberFormat="1" applyFont="1" applyFill="1" applyBorder="1" applyAlignment="1">
      <alignment horizontal="center" vertical="center"/>
    </xf>
    <xf numFmtId="0" fontId="3" fillId="8" borderId="12"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3" xfId="0" applyFont="1" applyFill="1" applyBorder="1" applyAlignment="1">
      <alignment horizontal="center" vertical="center"/>
    </xf>
    <xf numFmtId="0" fontId="0" fillId="0" borderId="0" xfId="0" applyAlignment="1">
      <alignment horizontal="left" vertical="top" wrapText="1"/>
    </xf>
    <xf numFmtId="0" fontId="11" fillId="0" borderId="0" xfId="0" applyFont="1"/>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15</xdr:row>
      <xdr:rowOff>138043</xdr:rowOff>
    </xdr:to>
    <xdr:sp macro="" textlink="">
      <xdr:nvSpPr>
        <xdr:cNvPr id="2" name="TextBox 1"/>
        <xdr:cNvSpPr txBox="1"/>
      </xdr:nvSpPr>
      <xdr:spPr>
        <a:xfrm>
          <a:off x="204306" y="104912"/>
          <a:ext cx="7890565" cy="36774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solidFill>
                <a:schemeClr val="dk1"/>
              </a:solidFill>
              <a:effectLst/>
              <a:latin typeface="+mn-lt"/>
              <a:ea typeface="+mn-ea"/>
              <a:cs typeface="+mn-cs"/>
            </a:rPr>
            <a:t>INSTRUCTIONS:</a:t>
          </a:r>
          <a:endParaRPr lang="en-US">
            <a:effectLst/>
          </a:endParaRPr>
        </a:p>
        <a:p>
          <a:r>
            <a:rPr lang="en-US" sz="1100">
              <a:solidFill>
                <a:schemeClr val="dk1"/>
              </a:solidFill>
              <a:effectLst/>
              <a:latin typeface="+mn-lt"/>
              <a:ea typeface="+mn-ea"/>
              <a:cs typeface="+mn-cs"/>
            </a:rPr>
            <a:t>Use the space</a:t>
          </a:r>
          <a:r>
            <a:rPr lang="en-US" sz="1100" baseline="0">
              <a:solidFill>
                <a:schemeClr val="dk1"/>
              </a:solidFill>
              <a:effectLst/>
              <a:latin typeface="+mn-lt"/>
              <a:ea typeface="+mn-ea"/>
              <a:cs typeface="+mn-cs"/>
            </a:rPr>
            <a:t> beginning in Row 30 to create an amoritzation table model that will work for ANY ALLOWABLE values of the inputs. User-changeable inputs are in red. Create restrictions on the input cells that prevent users from entering values that are not allowed.</a:t>
          </a:r>
        </a:p>
        <a:p>
          <a:endParaRPr lang="en-US">
            <a:effectLst/>
          </a:endParaRPr>
        </a:p>
        <a:p>
          <a:r>
            <a:rPr lang="en-US" sz="1100" baseline="0">
              <a:solidFill>
                <a:schemeClr val="dk1"/>
              </a:solidFill>
              <a:effectLst/>
              <a:latin typeface="+mn-lt"/>
              <a:ea typeface="+mn-ea"/>
              <a:cs typeface="+mn-cs"/>
            </a:rPr>
            <a:t>The amount of the loan must be a positive number.</a:t>
          </a:r>
          <a:endParaRPr lang="en-US">
            <a:effectLst/>
          </a:endParaRPr>
        </a:p>
        <a:p>
          <a:r>
            <a:rPr lang="en-US" sz="1100" baseline="0">
              <a:solidFill>
                <a:schemeClr val="dk1"/>
              </a:solidFill>
              <a:effectLst/>
              <a:latin typeface="+mn-lt"/>
              <a:ea typeface="+mn-ea"/>
              <a:cs typeface="+mn-cs"/>
            </a:rPr>
            <a:t>The balloon payment must be a positive number or zero and must be less than the amount of the loan. </a:t>
          </a:r>
          <a:endParaRPr lang="en-US">
            <a:effectLst/>
          </a:endParaRPr>
        </a:p>
        <a:p>
          <a:r>
            <a:rPr lang="en-US" sz="1100" baseline="0">
              <a:solidFill>
                <a:schemeClr val="dk1"/>
              </a:solidFill>
              <a:effectLst/>
              <a:latin typeface="+mn-lt"/>
              <a:ea typeface="+mn-ea"/>
              <a:cs typeface="+mn-cs"/>
            </a:rPr>
            <a:t>The term of the loan can be 1, 2, 3, 4, or 5 years.</a:t>
          </a:r>
          <a:endParaRPr lang="en-US">
            <a:effectLst/>
          </a:endParaRPr>
        </a:p>
        <a:p>
          <a:r>
            <a:rPr lang="en-US" sz="1100" baseline="0">
              <a:solidFill>
                <a:schemeClr val="dk1"/>
              </a:solidFill>
              <a:effectLst/>
              <a:latin typeface="+mn-lt"/>
              <a:ea typeface="+mn-ea"/>
              <a:cs typeface="+mn-cs"/>
            </a:rPr>
            <a:t>The interest rate can be between 5% and 15%.</a:t>
          </a:r>
          <a:endParaRPr lang="en-US">
            <a:effectLst/>
          </a:endParaRPr>
        </a:p>
        <a:p>
          <a:r>
            <a:rPr lang="en-US" sz="1100" baseline="0">
              <a:solidFill>
                <a:schemeClr val="dk1"/>
              </a:solidFill>
              <a:effectLst/>
              <a:latin typeface="+mn-lt"/>
              <a:ea typeface="+mn-ea"/>
              <a:cs typeface="+mn-cs"/>
            </a:rPr>
            <a:t>The payment frequency can be annual, quarterly, or monthly. Use a drop-down list in Cell F25 with "Annual", "Quarterly" and "Monthly" as the choices. Use the results from that cell to set the payment frequency for computation in the table.</a:t>
          </a:r>
        </a:p>
        <a:p>
          <a:endParaRPr lang="en-US">
            <a:effectLst/>
          </a:endParaRPr>
        </a:p>
        <a:p>
          <a:r>
            <a:rPr lang="en-US" sz="1100" baseline="0">
              <a:solidFill>
                <a:schemeClr val="dk1"/>
              </a:solidFill>
              <a:effectLst/>
              <a:latin typeface="+mn-lt"/>
              <a:ea typeface="+mn-ea"/>
              <a:cs typeface="+mn-cs"/>
            </a:rPr>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a:effectLst/>
          </a:endParaRPr>
        </a:p>
        <a:p>
          <a:r>
            <a:rPr lang="en-US" sz="1100" baseline="0">
              <a:solidFill>
                <a:schemeClr val="dk1"/>
              </a:solidFill>
              <a:effectLst/>
              <a:latin typeface="+mn-lt"/>
              <a:ea typeface="+mn-ea"/>
              <a:cs typeface="+mn-cs"/>
            </a:rPr>
            <a:t>In cell H22, create a formula that computes the total dollar amount of interest that will be paid over the life of the loan. given the inputs.</a:t>
          </a:r>
        </a:p>
        <a:p>
          <a:endParaRPr lang="en-US">
            <a:effectLst/>
          </a:endParaRPr>
        </a:p>
        <a:p>
          <a:r>
            <a:rPr lang="en-US" sz="1100" baseline="0">
              <a:solidFill>
                <a:schemeClr val="dk1"/>
              </a:solidFill>
              <a:effectLst/>
              <a:latin typeface="+mn-lt"/>
              <a:ea typeface="+mn-ea"/>
              <a:cs typeface="+mn-cs"/>
            </a:rPr>
            <a:t>In cell H25, create a formula that computes the effective annual interest rate for the loan given the inputs. </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editAs="oneCell">
    <xdr:from>
      <xdr:col>0</xdr:col>
      <xdr:colOff>104912</xdr:colOff>
      <xdr:row>46</xdr:row>
      <xdr:rowOff>16565</xdr:rowOff>
    </xdr:from>
    <xdr:to>
      <xdr:col>9</xdr:col>
      <xdr:colOff>121479</xdr:colOff>
      <xdr:row>53</xdr:row>
      <xdr:rowOff>109605</xdr:rowOff>
    </xdr:to>
    <xdr:pic>
      <xdr:nvPicPr>
        <xdr:cNvPr id="75" name="Picture 7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12" y="9574695"/>
          <a:ext cx="6294784" cy="1572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0</xdr:rowOff>
    </xdr:to>
    <xdr:sp macro="" textlink="">
      <xdr:nvSpPr>
        <xdr:cNvPr id="2" name="TextBox 1"/>
        <xdr:cNvSpPr txBox="1"/>
      </xdr:nvSpPr>
      <xdr:spPr>
        <a:xfrm>
          <a:off x="228599" y="180974"/>
          <a:ext cx="6351105" cy="3715165"/>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2012 pro forma income statement and balance sheet for the firm whose 2010and 2011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2012 is expected to change with sales by 90% of the two-year arithmetic average of the proportion of this item in relation to sales</a:t>
          </a:r>
          <a:r>
            <a:rPr lang="en-US" sz="1100" b="1" baseline="0">
              <a:solidFill>
                <a:schemeClr val="dk1"/>
              </a:solidFill>
              <a:effectLst/>
              <a:latin typeface="+mn-lt"/>
              <a:ea typeface="+mn-ea"/>
              <a:cs typeface="+mn-cs"/>
            </a:rPr>
            <a:t> for 2010 and 2011.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2010 and 2011</a:t>
          </a:r>
          <a:r>
            <a:rPr lang="en-US" sz="1100" b="1">
              <a:solidFill>
                <a:schemeClr val="dk1"/>
              </a:solidFill>
              <a:effectLst/>
              <a:latin typeface="+mn-lt"/>
              <a:ea typeface="+mn-ea"/>
              <a:cs typeface="+mn-cs"/>
            </a:rPr>
            <a:t>.  The firm has planned an investment of $50,000 in new equipment </a:t>
          </a:r>
          <a:r>
            <a:rPr lang="en-US" sz="1100" b="1" baseline="0">
              <a:solidFill>
                <a:schemeClr val="dk1"/>
              </a:solidFill>
              <a:effectLst/>
              <a:latin typeface="+mn-lt"/>
              <a:ea typeface="+mn-ea"/>
              <a:cs typeface="+mn-cs"/>
            </a:rPr>
            <a:t>in 2012.  This equipment will be depreciated at $10,000 per year. Depreciation on existing Plant/Equipment will be the same as it was in 2011.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2012 is computed on the 2011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2012 using the information above, the inputs below, and the values that are given in the statements. The 2012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2012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4"/>
  <sheetViews>
    <sheetView showGridLines="0" tabSelected="1" zoomScaleNormal="100" workbookViewId="0">
      <selection activeCell="E21" sqref="E21"/>
    </sheetView>
  </sheetViews>
  <sheetFormatPr defaultRowHeight="14.4" x14ac:dyDescent="0.3"/>
  <cols>
    <col min="1" max="1" width="2.77734375" customWidth="1"/>
  </cols>
  <sheetData>
    <row r="2" spans="2:2" ht="18.45" x14ac:dyDescent="0.45">
      <c r="B2" s="79" t="s">
        <v>54</v>
      </c>
    </row>
    <row r="3" spans="2:2" ht="18.45" x14ac:dyDescent="0.45">
      <c r="B3" s="79" t="s">
        <v>75</v>
      </c>
    </row>
    <row r="4" spans="2:2" ht="18.45" x14ac:dyDescent="0.45">
      <c r="B4" s="79" t="s">
        <v>61</v>
      </c>
    </row>
    <row r="5" spans="2:2" ht="7.05" customHeight="1" x14ac:dyDescent="0.45">
      <c r="B5" s="79"/>
    </row>
    <row r="6" spans="2:2" ht="18.45" x14ac:dyDescent="0.45">
      <c r="B6" s="79" t="s">
        <v>55</v>
      </c>
    </row>
    <row r="7" spans="2:2" ht="18.45" x14ac:dyDescent="0.45">
      <c r="B7" s="79" t="s">
        <v>200</v>
      </c>
    </row>
    <row r="8" spans="2:2" ht="7.05" customHeight="1" x14ac:dyDescent="0.45">
      <c r="B8" s="79"/>
    </row>
    <row r="9" spans="2:2" ht="18.45" x14ac:dyDescent="0.45">
      <c r="B9" s="79" t="s">
        <v>99</v>
      </c>
    </row>
    <row r="10" spans="2:2" ht="18.45" x14ac:dyDescent="0.45">
      <c r="B10" s="79" t="s">
        <v>100</v>
      </c>
    </row>
    <row r="11" spans="2:2" ht="18.45" x14ac:dyDescent="0.45">
      <c r="B11" s="79" t="s">
        <v>119</v>
      </c>
    </row>
    <row r="12" spans="2:2" ht="7.05" customHeight="1" x14ac:dyDescent="0.45">
      <c r="B12" s="79"/>
    </row>
    <row r="13" spans="2:2" ht="18.45" x14ac:dyDescent="0.45">
      <c r="B13" s="79" t="s">
        <v>56</v>
      </c>
    </row>
    <row r="14" spans="2:2" s="106" customFormat="1" ht="10.199999999999999" customHeight="1" x14ac:dyDescent="0.35">
      <c r="B14" s="79"/>
    </row>
    <row r="15" spans="2:2" s="106" customFormat="1" ht="18" x14ac:dyDescent="0.35">
      <c r="B15" s="126" t="s">
        <v>201</v>
      </c>
    </row>
    <row r="16" spans="2:2" s="106" customFormat="1" ht="18" x14ac:dyDescent="0.35">
      <c r="B16" s="126" t="s">
        <v>202</v>
      </c>
    </row>
    <row r="17" spans="2:3" s="106" customFormat="1" ht="18" x14ac:dyDescent="0.35">
      <c r="B17" s="126" t="s">
        <v>203</v>
      </c>
    </row>
    <row r="18" spans="2:3" ht="18" x14ac:dyDescent="0.35">
      <c r="B18" s="79"/>
    </row>
    <row r="19" spans="2:3" ht="14.55" x14ac:dyDescent="0.35">
      <c r="B19" s="78" t="s">
        <v>120</v>
      </c>
      <c r="C19" s="78"/>
    </row>
    <row r="20" spans="2:3" ht="9.6" customHeight="1" x14ac:dyDescent="0.45">
      <c r="B20" s="79"/>
      <c r="C20" s="78"/>
    </row>
    <row r="21" spans="2:3" ht="14.55" x14ac:dyDescent="0.35">
      <c r="B21" s="78" t="s">
        <v>57</v>
      </c>
      <c r="C21" s="78"/>
    </row>
    <row r="22" spans="2:3" ht="14.55" x14ac:dyDescent="0.35">
      <c r="B22" s="78" t="s">
        <v>121</v>
      </c>
      <c r="C22" s="78"/>
    </row>
    <row r="23" spans="2:3" ht="14.55" x14ac:dyDescent="0.35">
      <c r="B23" s="78" t="s">
        <v>199</v>
      </c>
      <c r="C23" s="78"/>
    </row>
    <row r="24" spans="2:3" ht="14.55" x14ac:dyDescent="0.35">
      <c r="B24" s="78"/>
      <c r="C24" s="78"/>
    </row>
    <row r="25" spans="2:3" ht="15.6" x14ac:dyDescent="0.3">
      <c r="B25" s="80" t="s">
        <v>101</v>
      </c>
      <c r="C25" s="78"/>
    </row>
    <row r="26" spans="2:3" ht="15.6" x14ac:dyDescent="0.3">
      <c r="B26" s="80" t="s">
        <v>102</v>
      </c>
      <c r="C26" s="78"/>
    </row>
    <row r="27" spans="2:3" x14ac:dyDescent="0.3">
      <c r="B27" s="78"/>
      <c r="C27" s="78"/>
    </row>
    <row r="28" spans="2:3" x14ac:dyDescent="0.3">
      <c r="B28" s="78" t="s">
        <v>76</v>
      </c>
      <c r="C28" s="78"/>
    </row>
    <row r="29" spans="2:3" x14ac:dyDescent="0.3">
      <c r="B29" s="78"/>
      <c r="C29" s="78"/>
    </row>
    <row r="30" spans="2:3" x14ac:dyDescent="0.3">
      <c r="B30" s="78"/>
      <c r="C30" s="78" t="s">
        <v>77</v>
      </c>
    </row>
    <row r="31" spans="2:3" x14ac:dyDescent="0.3">
      <c r="B31" s="78"/>
      <c r="C31" s="78" t="s">
        <v>103</v>
      </c>
    </row>
    <row r="32" spans="2:3" x14ac:dyDescent="0.3">
      <c r="B32" s="78"/>
      <c r="C32" s="78" t="s">
        <v>122</v>
      </c>
    </row>
    <row r="33" spans="2:3" x14ac:dyDescent="0.3">
      <c r="B33" s="78"/>
      <c r="C33" s="78"/>
    </row>
    <row r="34" spans="2:3" x14ac:dyDescent="0.3">
      <c r="B34" s="78"/>
      <c r="C34" s="7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4.4" x14ac:dyDescent="0.3"/>
  <cols>
    <col min="1" max="2" width="2.77734375" customWidth="1"/>
    <col min="3" max="6" width="14.77734375" customWidth="1"/>
    <col min="7" max="7" width="17" customWidth="1"/>
    <col min="8" max="8" width="12.77734375" customWidth="1"/>
    <col min="9" max="9" width="8.77734375" customWidth="1"/>
  </cols>
  <sheetData>
    <row r="5" spans="23:23" ht="86.1" customHeight="1" x14ac:dyDescent="0.35"/>
    <row r="12" spans="23:23" ht="14.55" x14ac:dyDescent="0.35">
      <c r="W12">
        <v>1</v>
      </c>
    </row>
    <row r="18" spans="3:23" s="78" customFormat="1" x14ac:dyDescent="0.3"/>
    <row r="19" spans="3:23" x14ac:dyDescent="0.3">
      <c r="C19" s="48"/>
    </row>
    <row r="20" spans="3:23" x14ac:dyDescent="0.3">
      <c r="C20" s="16" t="s">
        <v>63</v>
      </c>
    </row>
    <row r="21" spans="3:23" ht="15" thickBot="1" x14ac:dyDescent="0.35">
      <c r="C21" s="6" t="s">
        <v>8</v>
      </c>
      <c r="F21" s="2">
        <v>115000</v>
      </c>
      <c r="G21" s="75" t="s">
        <v>95</v>
      </c>
      <c r="H21" s="75"/>
      <c r="W21">
        <v>2</v>
      </c>
    </row>
    <row r="22" spans="3:23" ht="15" thickBot="1" x14ac:dyDescent="0.35">
      <c r="C22" s="48" t="s">
        <v>80</v>
      </c>
      <c r="F22" s="51">
        <v>4</v>
      </c>
      <c r="G22" s="75" t="s">
        <v>96</v>
      </c>
      <c r="H22" s="76"/>
    </row>
    <row r="23" spans="3:23" x14ac:dyDescent="0.3">
      <c r="C23" s="6" t="s">
        <v>9</v>
      </c>
      <c r="F23" s="3">
        <v>6.8000000000000005E-2</v>
      </c>
      <c r="G23" s="75"/>
      <c r="H23" s="75"/>
      <c r="W23">
        <v>3</v>
      </c>
    </row>
    <row r="24" spans="3:23" ht="15" thickBot="1" x14ac:dyDescent="0.35">
      <c r="C24" s="6" t="s">
        <v>10</v>
      </c>
      <c r="F24" s="2">
        <v>20000</v>
      </c>
      <c r="G24" s="75" t="s">
        <v>97</v>
      </c>
      <c r="H24" s="75"/>
      <c r="W24">
        <v>5</v>
      </c>
    </row>
    <row r="25" spans="3:23" ht="15" thickBot="1" x14ac:dyDescent="0.35">
      <c r="C25" s="48" t="s">
        <v>62</v>
      </c>
      <c r="G25" s="75" t="s">
        <v>98</v>
      </c>
      <c r="H25" s="77"/>
    </row>
    <row r="26" spans="3:23" ht="4.05" customHeight="1" thickBot="1" x14ac:dyDescent="0.35">
      <c r="C26" s="49"/>
      <c r="D26" s="8"/>
      <c r="E26" s="8"/>
      <c r="F26" s="8"/>
      <c r="G26" s="8"/>
      <c r="H26" s="8"/>
      <c r="I26" s="8"/>
      <c r="J26" s="8"/>
      <c r="K26" s="8"/>
      <c r="L26" s="8"/>
      <c r="M26" s="8"/>
      <c r="N26" s="15"/>
      <c r="O26" s="15"/>
      <c r="P26" s="15"/>
      <c r="Q26" s="15"/>
      <c r="R26" s="15"/>
      <c r="S26" s="15"/>
    </row>
    <row r="27" spans="3:23" ht="6" customHeight="1" x14ac:dyDescent="0.3"/>
    <row r="28" spans="3:23" ht="6" customHeight="1" thickBot="1" x14ac:dyDescent="0.35"/>
    <row r="29" spans="3:23" ht="29.4" thickBot="1" x14ac:dyDescent="0.35">
      <c r="C29" s="9" t="s">
        <v>11</v>
      </c>
      <c r="D29" s="10" t="s">
        <v>4</v>
      </c>
      <c r="E29" s="10" t="s">
        <v>12</v>
      </c>
      <c r="F29" s="10" t="s">
        <v>13</v>
      </c>
      <c r="G29" s="11" t="s">
        <v>14</v>
      </c>
    </row>
    <row r="30" spans="3:23" x14ac:dyDescent="0.3">
      <c r="C30" s="12">
        <v>0</v>
      </c>
      <c r="D30" s="13"/>
      <c r="E30" s="13"/>
      <c r="F30" s="13"/>
      <c r="G30" s="47"/>
    </row>
    <row r="31" spans="3:23" x14ac:dyDescent="0.3">
      <c r="C31" s="12">
        <v>1</v>
      </c>
      <c r="D31" s="14"/>
      <c r="E31" s="13"/>
      <c r="F31" s="14"/>
      <c r="G31" s="13"/>
      <c r="K31" t="s">
        <v>15</v>
      </c>
    </row>
    <row r="32" spans="3:23" x14ac:dyDescent="0.3">
      <c r="C32" s="12">
        <v>2</v>
      </c>
      <c r="D32" s="14"/>
      <c r="E32" s="13"/>
      <c r="F32" s="14"/>
      <c r="G32" s="13"/>
    </row>
    <row r="33" spans="3:7" x14ac:dyDescent="0.3">
      <c r="C33" s="12">
        <v>3</v>
      </c>
      <c r="D33" s="14"/>
      <c r="E33" s="13"/>
      <c r="F33" s="14"/>
      <c r="G33" s="13"/>
    </row>
    <row r="34" spans="3:7" x14ac:dyDescent="0.3">
      <c r="C34" s="12">
        <v>4</v>
      </c>
      <c r="D34" s="14"/>
      <c r="E34" s="13"/>
      <c r="F34" s="14"/>
      <c r="G34" s="13"/>
    </row>
    <row r="35" spans="3:7" x14ac:dyDescent="0.3">
      <c r="C35" s="12">
        <v>5</v>
      </c>
      <c r="D35" s="14"/>
      <c r="E35" s="13"/>
      <c r="F35" s="14"/>
      <c r="G35" s="13"/>
    </row>
    <row r="36" spans="3:7" x14ac:dyDescent="0.3">
      <c r="C36" s="12">
        <v>6</v>
      </c>
      <c r="D36" s="14"/>
      <c r="E36" s="13"/>
      <c r="F36" s="14"/>
      <c r="G36" s="13"/>
    </row>
    <row r="37" spans="3:7" x14ac:dyDescent="0.3">
      <c r="C37" s="12">
        <v>7</v>
      </c>
      <c r="D37" s="14"/>
      <c r="E37" s="13"/>
      <c r="F37" s="14"/>
      <c r="G37" s="13"/>
    </row>
    <row r="38" spans="3:7" x14ac:dyDescent="0.3">
      <c r="C38" s="12">
        <v>8</v>
      </c>
      <c r="D38" s="14"/>
      <c r="E38" s="13"/>
      <c r="F38" s="14"/>
      <c r="G38" s="13"/>
    </row>
    <row r="39" spans="3:7" x14ac:dyDescent="0.3">
      <c r="C39" s="12">
        <v>9</v>
      </c>
      <c r="D39" s="14"/>
      <c r="E39" s="13"/>
      <c r="F39" s="14"/>
      <c r="G39" s="13"/>
    </row>
    <row r="40" spans="3:7" x14ac:dyDescent="0.3">
      <c r="C40" s="12">
        <v>10</v>
      </c>
      <c r="D40" s="14"/>
      <c r="E40" s="13"/>
      <c r="F40" s="14"/>
      <c r="G40" s="13"/>
    </row>
    <row r="41" spans="3:7" x14ac:dyDescent="0.3">
      <c r="C41" s="12">
        <v>11</v>
      </c>
      <c r="D41" s="14"/>
      <c r="E41" s="13"/>
      <c r="F41" s="14"/>
      <c r="G41" s="13"/>
    </row>
    <row r="42" spans="3:7" x14ac:dyDescent="0.3">
      <c r="C42" s="12">
        <v>12</v>
      </c>
      <c r="D42" s="14"/>
      <c r="E42" s="13"/>
      <c r="F42" s="14"/>
      <c r="G42" s="13"/>
    </row>
    <row r="43" spans="3:7" x14ac:dyDescent="0.3">
      <c r="C43" s="12">
        <v>13</v>
      </c>
      <c r="D43" s="14"/>
      <c r="E43" s="13"/>
      <c r="F43" s="14"/>
      <c r="G43" s="13"/>
    </row>
    <row r="44" spans="3:7" x14ac:dyDescent="0.3">
      <c r="C44" s="12">
        <v>14</v>
      </c>
      <c r="D44" s="14"/>
      <c r="E44" s="13"/>
      <c r="F44" s="14"/>
      <c r="G44" s="13"/>
    </row>
    <row r="45" spans="3:7" x14ac:dyDescent="0.3">
      <c r="C45" s="12">
        <v>15</v>
      </c>
      <c r="D45" s="14"/>
      <c r="E45" s="13"/>
      <c r="F45" s="14"/>
      <c r="G45" s="13"/>
    </row>
    <row r="46" spans="3:7" x14ac:dyDescent="0.3">
      <c r="C46" s="12">
        <v>16</v>
      </c>
      <c r="D46" s="14"/>
      <c r="E46" s="13"/>
      <c r="F46" s="14"/>
      <c r="G46" s="13"/>
    </row>
    <row r="47" spans="3:7" x14ac:dyDescent="0.3">
      <c r="C47" s="12">
        <v>17</v>
      </c>
      <c r="D47" s="14"/>
      <c r="E47" s="13"/>
      <c r="F47" s="14"/>
      <c r="G47" s="13"/>
    </row>
    <row r="48" spans="3:7" x14ac:dyDescent="0.3">
      <c r="C48" s="12">
        <v>18</v>
      </c>
      <c r="D48" s="14"/>
      <c r="E48" s="13"/>
      <c r="F48" s="14"/>
      <c r="G48" s="13"/>
    </row>
    <row r="49" spans="3:7" x14ac:dyDescent="0.3">
      <c r="C49" s="12">
        <v>19</v>
      </c>
      <c r="D49" s="14"/>
      <c r="E49" s="13"/>
      <c r="F49" s="14"/>
      <c r="G49" s="13"/>
    </row>
    <row r="50" spans="3:7" x14ac:dyDescent="0.3">
      <c r="C50" s="12">
        <v>20</v>
      </c>
      <c r="D50" s="14"/>
      <c r="E50" s="13"/>
      <c r="F50" s="14"/>
      <c r="G50" s="13"/>
    </row>
    <row r="51" spans="3:7" x14ac:dyDescent="0.3">
      <c r="C51" s="12">
        <v>21</v>
      </c>
      <c r="D51" s="14"/>
      <c r="E51" s="13"/>
      <c r="F51" s="14"/>
      <c r="G51" s="13"/>
    </row>
    <row r="52" spans="3:7" x14ac:dyDescent="0.3">
      <c r="C52" s="12">
        <v>22</v>
      </c>
      <c r="D52" s="14"/>
      <c r="E52" s="13"/>
      <c r="F52" s="14"/>
      <c r="G52" s="13"/>
    </row>
    <row r="53" spans="3:7" x14ac:dyDescent="0.3">
      <c r="C53" s="12">
        <v>23</v>
      </c>
      <c r="D53" s="14"/>
      <c r="E53" s="13"/>
      <c r="F53" s="14"/>
      <c r="G53" s="13"/>
    </row>
    <row r="54" spans="3:7" x14ac:dyDescent="0.3">
      <c r="C54" s="12">
        <v>24</v>
      </c>
      <c r="D54" s="14"/>
      <c r="E54" s="13"/>
      <c r="F54" s="14"/>
      <c r="G54" s="13"/>
    </row>
    <row r="55" spans="3:7" x14ac:dyDescent="0.3">
      <c r="C55" s="12">
        <v>25</v>
      </c>
      <c r="D55" s="14"/>
      <c r="E55" s="13"/>
      <c r="F55" s="14"/>
      <c r="G55" s="13"/>
    </row>
    <row r="56" spans="3:7" x14ac:dyDescent="0.3">
      <c r="C56" s="12">
        <v>26</v>
      </c>
      <c r="D56" s="14"/>
      <c r="E56" s="13"/>
      <c r="F56" s="14"/>
      <c r="G56" s="13"/>
    </row>
    <row r="57" spans="3:7" x14ac:dyDescent="0.3">
      <c r="C57" s="12">
        <v>27</v>
      </c>
      <c r="D57" s="14"/>
      <c r="E57" s="13"/>
      <c r="F57" s="14"/>
      <c r="G57" s="13"/>
    </row>
    <row r="58" spans="3:7" x14ac:dyDescent="0.3">
      <c r="C58" s="12">
        <v>28</v>
      </c>
      <c r="D58" s="14"/>
      <c r="E58" s="13"/>
      <c r="F58" s="14"/>
      <c r="G58" s="13"/>
    </row>
    <row r="59" spans="3:7" x14ac:dyDescent="0.3">
      <c r="C59" s="12">
        <v>29</v>
      </c>
      <c r="D59" s="14"/>
      <c r="E59" s="13"/>
      <c r="F59" s="14"/>
      <c r="G59" s="13"/>
    </row>
    <row r="60" spans="3:7" x14ac:dyDescent="0.3">
      <c r="C60" s="12">
        <v>30</v>
      </c>
      <c r="D60" s="14"/>
      <c r="E60" s="13"/>
      <c r="F60" s="14"/>
      <c r="G60" s="13"/>
    </row>
    <row r="61" spans="3:7" x14ac:dyDescent="0.3">
      <c r="C61" s="12">
        <v>31</v>
      </c>
      <c r="D61" s="14"/>
      <c r="E61" s="13"/>
      <c r="F61" s="14"/>
      <c r="G61" s="13"/>
    </row>
    <row r="62" spans="3:7" x14ac:dyDescent="0.3">
      <c r="C62" s="12">
        <v>32</v>
      </c>
      <c r="D62" s="14"/>
      <c r="E62" s="13"/>
      <c r="F62" s="14"/>
      <c r="G62" s="13"/>
    </row>
    <row r="63" spans="3:7" x14ac:dyDescent="0.3">
      <c r="C63" s="12">
        <v>33</v>
      </c>
      <c r="D63" s="14"/>
      <c r="E63" s="13"/>
      <c r="F63" s="14"/>
      <c r="G63" s="13"/>
    </row>
    <row r="64" spans="3:7" x14ac:dyDescent="0.3">
      <c r="C64" s="12">
        <v>34</v>
      </c>
      <c r="D64" s="14"/>
      <c r="E64" s="13"/>
      <c r="F64" s="14"/>
      <c r="G64" s="13"/>
    </row>
    <row r="65" spans="3:7" x14ac:dyDescent="0.3">
      <c r="C65" s="12">
        <v>35</v>
      </c>
      <c r="D65" s="14"/>
      <c r="E65" s="13"/>
      <c r="F65" s="14"/>
      <c r="G65" s="13"/>
    </row>
    <row r="66" spans="3:7" x14ac:dyDescent="0.3">
      <c r="C66" s="12">
        <v>36</v>
      </c>
      <c r="D66" s="14"/>
      <c r="E66" s="13"/>
      <c r="F66" s="14"/>
      <c r="G66" s="13"/>
    </row>
    <row r="67" spans="3:7" x14ac:dyDescent="0.3">
      <c r="C67" s="12">
        <v>37</v>
      </c>
      <c r="D67" s="14"/>
      <c r="E67" s="13"/>
      <c r="F67" s="14"/>
      <c r="G67" s="13"/>
    </row>
    <row r="68" spans="3:7" x14ac:dyDescent="0.3">
      <c r="C68" s="12">
        <v>38</v>
      </c>
      <c r="D68" s="14"/>
      <c r="E68" s="13"/>
      <c r="F68" s="14"/>
      <c r="G68" s="13"/>
    </row>
    <row r="69" spans="3:7" x14ac:dyDescent="0.3">
      <c r="C69" s="12">
        <v>39</v>
      </c>
      <c r="D69" s="14"/>
      <c r="E69" s="13"/>
      <c r="F69" s="14"/>
      <c r="G69" s="13"/>
    </row>
    <row r="70" spans="3:7" x14ac:dyDescent="0.3">
      <c r="C70" s="12">
        <v>40</v>
      </c>
      <c r="D70" s="14"/>
      <c r="E70" s="13"/>
      <c r="F70" s="14"/>
      <c r="G70" s="13"/>
    </row>
    <row r="71" spans="3:7" x14ac:dyDescent="0.3">
      <c r="C71" s="12">
        <v>41</v>
      </c>
      <c r="D71" s="14"/>
      <c r="E71" s="13"/>
      <c r="F71" s="14"/>
      <c r="G71" s="13"/>
    </row>
    <row r="72" spans="3:7" x14ac:dyDescent="0.3">
      <c r="C72" s="12">
        <v>42</v>
      </c>
      <c r="D72" s="14"/>
      <c r="E72" s="13"/>
      <c r="F72" s="14"/>
      <c r="G72" s="13"/>
    </row>
    <row r="73" spans="3:7" x14ac:dyDescent="0.3">
      <c r="C73" s="12">
        <v>43</v>
      </c>
      <c r="D73" s="14"/>
      <c r="E73" s="13"/>
      <c r="F73" s="14"/>
      <c r="G73" s="13"/>
    </row>
    <row r="74" spans="3:7" x14ac:dyDescent="0.3">
      <c r="C74" s="12">
        <v>44</v>
      </c>
      <c r="D74" s="14"/>
      <c r="E74" s="13"/>
      <c r="F74" s="14"/>
      <c r="G74" s="13"/>
    </row>
    <row r="75" spans="3:7" x14ac:dyDescent="0.3">
      <c r="C75" s="12">
        <v>45</v>
      </c>
      <c r="D75" s="14"/>
      <c r="E75" s="13"/>
      <c r="F75" s="14"/>
      <c r="G75" s="13"/>
    </row>
    <row r="76" spans="3:7" x14ac:dyDescent="0.3">
      <c r="C76" s="12">
        <v>46</v>
      </c>
      <c r="D76" s="14"/>
      <c r="E76" s="13"/>
      <c r="F76" s="14"/>
      <c r="G76" s="13"/>
    </row>
    <row r="77" spans="3:7" x14ac:dyDescent="0.3">
      <c r="C77" s="12">
        <v>47</v>
      </c>
      <c r="D77" s="14"/>
      <c r="E77" s="13"/>
      <c r="F77" s="14"/>
      <c r="G77" s="13"/>
    </row>
    <row r="78" spans="3:7" x14ac:dyDescent="0.3">
      <c r="C78" s="12">
        <v>48</v>
      </c>
      <c r="D78" s="14"/>
      <c r="E78" s="13"/>
      <c r="F78" s="14"/>
      <c r="G78" s="13"/>
    </row>
    <row r="79" spans="3:7" x14ac:dyDescent="0.3">
      <c r="C79" s="12">
        <v>49</v>
      </c>
      <c r="D79" s="14"/>
      <c r="E79" s="13"/>
      <c r="F79" s="14"/>
      <c r="G79" s="13"/>
    </row>
    <row r="80" spans="3:7" x14ac:dyDescent="0.3">
      <c r="C80" s="12">
        <v>50</v>
      </c>
      <c r="D80" s="14"/>
      <c r="E80" s="13"/>
      <c r="F80" s="14"/>
      <c r="G80" s="13"/>
    </row>
    <row r="81" spans="3:7" x14ac:dyDescent="0.3">
      <c r="C81" s="12">
        <v>51</v>
      </c>
      <c r="D81" s="14"/>
      <c r="E81" s="13"/>
      <c r="F81" s="14"/>
      <c r="G81" s="13"/>
    </row>
    <row r="82" spans="3:7" x14ac:dyDescent="0.3">
      <c r="C82" s="12">
        <v>52</v>
      </c>
      <c r="D82" s="14"/>
      <c r="E82" s="13"/>
      <c r="F82" s="14"/>
      <c r="G82" s="13"/>
    </row>
    <row r="83" spans="3:7" x14ac:dyDescent="0.3">
      <c r="C83" s="12">
        <v>53</v>
      </c>
      <c r="D83" s="14"/>
      <c r="E83" s="13"/>
      <c r="F83" s="14"/>
      <c r="G83" s="13"/>
    </row>
    <row r="84" spans="3:7" x14ac:dyDescent="0.3">
      <c r="C84" s="12">
        <v>54</v>
      </c>
      <c r="D84" s="14"/>
      <c r="E84" s="13"/>
      <c r="F84" s="14"/>
      <c r="G84" s="13"/>
    </row>
    <row r="85" spans="3:7" x14ac:dyDescent="0.3">
      <c r="C85" s="12">
        <v>55</v>
      </c>
      <c r="D85" s="14"/>
      <c r="E85" s="13"/>
      <c r="F85" s="14"/>
      <c r="G85" s="13"/>
    </row>
    <row r="86" spans="3:7" x14ac:dyDescent="0.3">
      <c r="C86" s="12">
        <v>56</v>
      </c>
      <c r="D86" s="14"/>
      <c r="E86" s="13"/>
      <c r="F86" s="14"/>
      <c r="G86" s="13"/>
    </row>
    <row r="87" spans="3:7" x14ac:dyDescent="0.3">
      <c r="C87" s="12">
        <v>57</v>
      </c>
      <c r="D87" s="14"/>
      <c r="E87" s="13"/>
      <c r="F87" s="14"/>
      <c r="G87" s="13"/>
    </row>
    <row r="88" spans="3:7" x14ac:dyDescent="0.3">
      <c r="C88" s="12">
        <v>58</v>
      </c>
      <c r="D88" s="14"/>
      <c r="E88" s="13"/>
      <c r="F88" s="14"/>
      <c r="G88" s="13"/>
    </row>
    <row r="89" spans="3:7" x14ac:dyDescent="0.3">
      <c r="C89" s="12">
        <v>59</v>
      </c>
      <c r="D89" s="14"/>
      <c r="E89" s="13"/>
      <c r="F89" s="14"/>
      <c r="G89" s="13"/>
    </row>
    <row r="90" spans="3:7" x14ac:dyDescent="0.3">
      <c r="C90" s="12">
        <v>60</v>
      </c>
      <c r="D90" s="14"/>
      <c r="E90" s="13"/>
      <c r="F90" s="14"/>
      <c r="G90" s="1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7734375" defaultRowHeight="14.4" x14ac:dyDescent="0.3"/>
  <cols>
    <col min="1" max="1" width="8.77734375" style="53"/>
    <col min="2" max="2" width="29.21875" style="53" customWidth="1"/>
    <col min="3" max="3" width="12.77734375" style="53" customWidth="1"/>
    <col min="4" max="4" width="2.5546875" style="53" customWidth="1"/>
    <col min="5" max="5" width="15.77734375" style="53" customWidth="1"/>
    <col min="6" max="6" width="24.44140625" style="53" customWidth="1"/>
    <col min="7" max="7" width="18.44140625" style="53" customWidth="1"/>
    <col min="8" max="16384" width="8.77734375" style="53"/>
  </cols>
  <sheetData>
    <row r="18" spans="2:7" ht="15" thickBot="1" x14ac:dyDescent="0.35">
      <c r="B18" s="53" t="s">
        <v>64</v>
      </c>
      <c r="C18" s="104">
        <v>780000</v>
      </c>
      <c r="E18" s="53" t="s">
        <v>82</v>
      </c>
    </row>
    <row r="19" spans="2:7" ht="15" thickBot="1" x14ac:dyDescent="0.35">
      <c r="B19" s="53" t="s">
        <v>65</v>
      </c>
      <c r="C19" s="103">
        <v>10</v>
      </c>
      <c r="E19" s="53" t="s">
        <v>83</v>
      </c>
      <c r="G19" s="5"/>
    </row>
    <row r="20" spans="2:7" x14ac:dyDescent="0.3">
      <c r="B20" s="53" t="s">
        <v>16</v>
      </c>
      <c r="C20" s="105">
        <v>8.5000000000000006E-2</v>
      </c>
    </row>
    <row r="21" spans="2:7" x14ac:dyDescent="0.3">
      <c r="B21" s="53" t="s">
        <v>66</v>
      </c>
      <c r="C21" s="104">
        <v>750</v>
      </c>
      <c r="E21" s="53" t="s">
        <v>81</v>
      </c>
    </row>
    <row r="22" spans="2:7" ht="15" thickBot="1" x14ac:dyDescent="0.35">
      <c r="E22" s="53" t="s">
        <v>67</v>
      </c>
    </row>
    <row r="23" spans="2:7" ht="15" thickBot="1" x14ac:dyDescent="0.35">
      <c r="E23" s="53" t="s">
        <v>84</v>
      </c>
      <c r="G23" s="54"/>
    </row>
    <row r="25" spans="2:7" x14ac:dyDescent="0.3">
      <c r="E25" s="53" t="s">
        <v>68</v>
      </c>
    </row>
    <row r="26" spans="2:7" x14ac:dyDescent="0.3">
      <c r="E26" s="53" t="s">
        <v>69</v>
      </c>
    </row>
    <row r="27" spans="2:7" x14ac:dyDescent="0.3">
      <c r="E27" s="53" t="s">
        <v>70</v>
      </c>
    </row>
    <row r="28" spans="2:7" x14ac:dyDescent="0.3">
      <c r="E28" s="53" t="s">
        <v>71</v>
      </c>
    </row>
    <row r="29" spans="2:7" x14ac:dyDescent="0.3">
      <c r="E29" s="53" t="s">
        <v>72</v>
      </c>
    </row>
    <row r="30" spans="2:7" ht="15" thickBot="1" x14ac:dyDescent="0.35">
      <c r="E30" s="53" t="s">
        <v>73</v>
      </c>
    </row>
    <row r="31" spans="2:7" ht="15" thickBot="1" x14ac:dyDescent="0.35">
      <c r="E31" s="53" t="s">
        <v>74</v>
      </c>
      <c r="G31" s="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zoomScale="130" zoomScaleNormal="130" workbookViewId="0"/>
  </sheetViews>
  <sheetFormatPr defaultRowHeight="14.4" x14ac:dyDescent="0.3"/>
  <cols>
    <col min="1" max="1" width="4.21875" customWidth="1"/>
    <col min="7" max="7" width="9.77734375" customWidth="1"/>
  </cols>
  <sheetData>
    <row r="2" spans="2:13" ht="14.55" customHeight="1" x14ac:dyDescent="0.3">
      <c r="B2" s="106" t="s">
        <v>113</v>
      </c>
      <c r="C2" s="106"/>
      <c r="D2" s="106"/>
      <c r="E2" s="78"/>
      <c r="F2" s="78"/>
      <c r="G2" s="78"/>
    </row>
    <row r="3" spans="2:13" ht="14.55" customHeight="1" x14ac:dyDescent="0.3">
      <c r="B3" s="106" t="s">
        <v>166</v>
      </c>
      <c r="C3" s="106"/>
      <c r="D3" s="106"/>
      <c r="E3" s="78"/>
      <c r="F3" s="78"/>
      <c r="G3" s="78"/>
    </row>
    <row r="4" spans="2:13" ht="15.6" customHeight="1" x14ac:dyDescent="0.3">
      <c r="B4" s="108" t="s">
        <v>0</v>
      </c>
      <c r="C4" s="106" t="s">
        <v>167</v>
      </c>
      <c r="D4" s="106"/>
      <c r="E4" s="78"/>
      <c r="F4" s="78"/>
      <c r="G4" s="78"/>
    </row>
    <row r="5" spans="2:13" ht="15.6" customHeight="1" x14ac:dyDescent="0.3">
      <c r="B5" s="108" t="s">
        <v>168</v>
      </c>
      <c r="C5" s="106" t="s">
        <v>169</v>
      </c>
      <c r="D5" s="106"/>
      <c r="E5" s="78"/>
      <c r="F5" s="78"/>
      <c r="G5" s="78"/>
    </row>
    <row r="6" spans="2:13" ht="15.6" customHeight="1" x14ac:dyDescent="0.3">
      <c r="B6" s="108" t="s">
        <v>170</v>
      </c>
      <c r="C6" s="106" t="s">
        <v>171</v>
      </c>
      <c r="D6" s="106"/>
      <c r="E6" s="78"/>
      <c r="F6" s="78"/>
      <c r="G6" s="78"/>
    </row>
    <row r="7" spans="2:13" s="78" customFormat="1" ht="15.6" customHeight="1" x14ac:dyDescent="0.3">
      <c r="B7" s="107"/>
      <c r="C7" s="106" t="s">
        <v>172</v>
      </c>
      <c r="D7" s="106"/>
    </row>
    <row r="8" spans="2:13" s="78" customFormat="1" ht="7.5" customHeight="1" x14ac:dyDescent="0.3">
      <c r="B8" s="107"/>
      <c r="C8" s="106"/>
      <c r="D8" s="106"/>
    </row>
    <row r="9" spans="2:13" s="78" customFormat="1" ht="14.55" customHeight="1" x14ac:dyDescent="0.3">
      <c r="B9" s="106" t="s">
        <v>173</v>
      </c>
      <c r="C9" s="106"/>
      <c r="D9" s="106"/>
    </row>
    <row r="10" spans="2:13" ht="14.55" customHeight="1" x14ac:dyDescent="0.3">
      <c r="B10" s="106" t="s">
        <v>174</v>
      </c>
      <c r="C10" s="106"/>
      <c r="D10" s="106"/>
      <c r="E10" s="78"/>
      <c r="F10" s="78"/>
      <c r="G10" s="78"/>
    </row>
    <row r="11" spans="2:13" ht="14.55" customHeight="1" x14ac:dyDescent="0.3">
      <c r="B11" s="106" t="s">
        <v>143</v>
      </c>
      <c r="C11" s="106"/>
      <c r="D11" s="106"/>
      <c r="E11" s="78"/>
      <c r="F11" s="78"/>
      <c r="G11" s="78"/>
    </row>
    <row r="12" spans="2:13" s="78" customFormat="1" ht="7.95" customHeight="1" x14ac:dyDescent="0.3">
      <c r="B12" s="106"/>
      <c r="C12" s="106"/>
      <c r="D12" s="106"/>
    </row>
    <row r="13" spans="2:13" ht="14.55" customHeight="1" x14ac:dyDescent="0.3">
      <c r="B13" s="106" t="s">
        <v>144</v>
      </c>
      <c r="C13" s="106"/>
      <c r="D13" s="106"/>
      <c r="E13" s="78"/>
      <c r="F13" s="78"/>
      <c r="G13" s="78"/>
      <c r="M13" s="78"/>
    </row>
    <row r="14" spans="2:13" s="78" customFormat="1" ht="14.55" customHeight="1" x14ac:dyDescent="0.3">
      <c r="B14" s="106" t="s">
        <v>145</v>
      </c>
      <c r="C14" s="106"/>
      <c r="D14" s="106"/>
    </row>
    <row r="15" spans="2:13" x14ac:dyDescent="0.3">
      <c r="B15" s="106" t="s">
        <v>146</v>
      </c>
      <c r="C15" s="106"/>
      <c r="D15" s="106"/>
      <c r="E15" s="78"/>
      <c r="F15" s="78"/>
      <c r="G15" s="78"/>
      <c r="M15" s="78"/>
    </row>
    <row r="16" spans="2:13" s="102" customFormat="1" x14ac:dyDescent="0.3">
      <c r="B16" s="106"/>
      <c r="C16" s="106"/>
      <c r="D16" s="106"/>
    </row>
    <row r="17" spans="2:13" s="102" customFormat="1" x14ac:dyDescent="0.3">
      <c r="B17" s="106" t="s">
        <v>116</v>
      </c>
      <c r="C17" s="106"/>
      <c r="D17" s="106"/>
    </row>
    <row r="18" spans="2:13" s="102" customFormat="1" x14ac:dyDescent="0.3">
      <c r="B18" s="106" t="s">
        <v>117</v>
      </c>
      <c r="C18" s="106"/>
      <c r="D18" s="106"/>
    </row>
    <row r="19" spans="2:13" s="102" customFormat="1" ht="15" thickBot="1" x14ac:dyDescent="0.35"/>
    <row r="20" spans="2:13" ht="15" thickBot="1" x14ac:dyDescent="0.35">
      <c r="B20" s="78"/>
      <c r="C20" s="78" t="s">
        <v>114</v>
      </c>
      <c r="D20" s="78"/>
      <c r="E20" s="78"/>
      <c r="F20" s="78"/>
      <c r="H20" s="89">
        <v>5.5E-2</v>
      </c>
      <c r="M20" s="78"/>
    </row>
    <row r="21" spans="2:13" ht="15" thickBot="1" x14ac:dyDescent="0.35">
      <c r="B21" s="8"/>
      <c r="C21" s="8"/>
      <c r="D21" s="8"/>
      <c r="E21" s="8"/>
      <c r="F21" s="8"/>
      <c r="G21" s="8"/>
      <c r="H21" s="8"/>
      <c r="I21" s="8"/>
      <c r="J21" s="8"/>
      <c r="K21" s="8"/>
      <c r="M21" s="78"/>
    </row>
    <row r="22" spans="2:13" ht="15" thickBot="1" x14ac:dyDescent="0.35">
      <c r="B22" s="116" t="s">
        <v>115</v>
      </c>
      <c r="C22" s="116"/>
      <c r="D22" s="116"/>
      <c r="E22" s="116"/>
      <c r="F22" s="116"/>
      <c r="G22" s="116"/>
      <c r="H22" s="116"/>
      <c r="I22" s="116"/>
      <c r="J22" s="116"/>
      <c r="K22" s="116"/>
      <c r="M22" s="78"/>
    </row>
    <row r="23" spans="2:13" x14ac:dyDescent="0.3">
      <c r="M23" s="78"/>
    </row>
    <row r="24" spans="2:13" x14ac:dyDescent="0.3">
      <c r="M24" s="78"/>
    </row>
    <row r="25" spans="2:13" x14ac:dyDescent="0.3">
      <c r="M25" s="78"/>
    </row>
    <row r="26" spans="2:13" x14ac:dyDescent="0.3">
      <c r="M26" s="78"/>
    </row>
    <row r="27" spans="2:13" x14ac:dyDescent="0.3">
      <c r="M27" s="78"/>
    </row>
    <row r="28" spans="2:13" x14ac:dyDescent="0.3">
      <c r="M28" s="78"/>
    </row>
    <row r="29" spans="2:13" x14ac:dyDescent="0.3">
      <c r="M29" s="78"/>
    </row>
    <row r="30" spans="2:13" x14ac:dyDescent="0.3">
      <c r="M30" s="78"/>
    </row>
    <row r="31" spans="2:13" x14ac:dyDescent="0.3">
      <c r="M31" s="78"/>
    </row>
    <row r="32" spans="2:13" x14ac:dyDescent="0.3">
      <c r="M32" s="78"/>
    </row>
    <row r="33" spans="13:13" x14ac:dyDescent="0.3">
      <c r="M33" s="78"/>
    </row>
    <row r="34" spans="13:13" x14ac:dyDescent="0.3">
      <c r="M34" s="78"/>
    </row>
    <row r="35" spans="13:13" x14ac:dyDescent="0.3">
      <c r="M35" s="78"/>
    </row>
    <row r="36" spans="13:13" x14ac:dyDescent="0.3">
      <c r="M36" s="78"/>
    </row>
    <row r="37" spans="13:13" x14ac:dyDescent="0.3">
      <c r="M37" s="78"/>
    </row>
    <row r="38" spans="13:13" x14ac:dyDescent="0.3">
      <c r="M38" s="78"/>
    </row>
    <row r="39" spans="13:13" x14ac:dyDescent="0.3">
      <c r="M39" s="78"/>
    </row>
    <row r="40" spans="13:13" x14ac:dyDescent="0.3">
      <c r="M40" s="78"/>
    </row>
    <row r="41" spans="13:13" x14ac:dyDescent="0.3">
      <c r="M41" s="78"/>
    </row>
    <row r="42" spans="13:13" x14ac:dyDescent="0.3">
      <c r="M42" s="78"/>
    </row>
  </sheetData>
  <mergeCells count="1">
    <mergeCell ref="B22:K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92"/>
  <sheetViews>
    <sheetView zoomScale="115" zoomScaleNormal="115" workbookViewId="0">
      <selection activeCell="K8" sqref="K8"/>
    </sheetView>
  </sheetViews>
  <sheetFormatPr defaultRowHeight="14.4" x14ac:dyDescent="0.3"/>
  <cols>
    <col min="1" max="1" width="3.5546875" customWidth="1"/>
    <col min="2" max="2" width="3.77734375" customWidth="1"/>
    <col min="3" max="3" width="12.5546875" customWidth="1"/>
    <col min="4" max="5" width="13.77734375" customWidth="1"/>
    <col min="6" max="6" width="11.88671875" customWidth="1"/>
    <col min="7" max="7" width="9.6640625" customWidth="1"/>
    <col min="8" max="8" width="12.21875" bestFit="1" customWidth="1"/>
    <col min="10" max="14" width="12.77734375" customWidth="1"/>
  </cols>
  <sheetData>
    <row r="2" spans="2:8" ht="23.55" x14ac:dyDescent="0.55000000000000004">
      <c r="B2" s="60" t="s">
        <v>87</v>
      </c>
    </row>
    <row r="3" spans="2:8" ht="23.55" x14ac:dyDescent="0.55000000000000004">
      <c r="B3" s="1"/>
    </row>
    <row r="4" spans="2:8" ht="23.55" x14ac:dyDescent="0.55000000000000004">
      <c r="B4" s="1"/>
    </row>
    <row r="5" spans="2:8" ht="23.55" x14ac:dyDescent="0.55000000000000004">
      <c r="B5" s="1"/>
    </row>
    <row r="6" spans="2:8" ht="23.55" x14ac:dyDescent="0.55000000000000004">
      <c r="B6" s="1"/>
    </row>
    <row r="7" spans="2:8" ht="23.55" x14ac:dyDescent="0.55000000000000004">
      <c r="B7" s="1"/>
    </row>
    <row r="10" spans="2:8" ht="14.55" x14ac:dyDescent="0.35">
      <c r="H10" s="4"/>
    </row>
    <row r="11" spans="2:8" ht="14.55" x14ac:dyDescent="0.35">
      <c r="B11" s="50" t="s">
        <v>0</v>
      </c>
      <c r="C11" s="94" t="s">
        <v>2</v>
      </c>
    </row>
    <row r="12" spans="2:8" ht="14.55" x14ac:dyDescent="0.35">
      <c r="C12" s="94" t="s">
        <v>88</v>
      </c>
    </row>
    <row r="13" spans="2:8" ht="14.55" x14ac:dyDescent="0.35">
      <c r="C13" s="94" t="s">
        <v>148</v>
      </c>
    </row>
    <row r="14" spans="2:8" s="59" customFormat="1" ht="14.55" x14ac:dyDescent="0.35">
      <c r="C14" s="94" t="s">
        <v>147</v>
      </c>
    </row>
    <row r="15" spans="2:8" s="59" customFormat="1" ht="15" thickBot="1" x14ac:dyDescent="0.4"/>
    <row r="16" spans="2:8" ht="15" thickBot="1" x14ac:dyDescent="0.4">
      <c r="D16" s="67" t="s">
        <v>89</v>
      </c>
      <c r="E16" s="68" t="s">
        <v>4</v>
      </c>
    </row>
    <row r="17" spans="3:10" ht="14.55" x14ac:dyDescent="0.35">
      <c r="D17" s="69">
        <v>1</v>
      </c>
      <c r="E17" s="72">
        <v>0</v>
      </c>
    </row>
    <row r="18" spans="3:10" x14ac:dyDescent="0.3">
      <c r="D18" s="71">
        <v>2</v>
      </c>
      <c r="E18" s="72">
        <v>0</v>
      </c>
    </row>
    <row r="19" spans="3:10" x14ac:dyDescent="0.3">
      <c r="D19" s="71">
        <v>3</v>
      </c>
      <c r="E19" s="72">
        <v>0</v>
      </c>
    </row>
    <row r="20" spans="3:10" x14ac:dyDescent="0.3">
      <c r="D20" s="71">
        <v>4</v>
      </c>
      <c r="E20" s="72">
        <v>0</v>
      </c>
    </row>
    <row r="21" spans="3:10" ht="15" thickBot="1" x14ac:dyDescent="0.35">
      <c r="D21" s="71">
        <v>5</v>
      </c>
      <c r="E21" s="72">
        <v>0</v>
      </c>
    </row>
    <row r="22" spans="3:10" ht="15" thickBot="1" x14ac:dyDescent="0.35">
      <c r="D22" s="71">
        <v>6</v>
      </c>
      <c r="E22" s="70">
        <v>3500</v>
      </c>
      <c r="F22" t="s">
        <v>5</v>
      </c>
      <c r="J22" s="55"/>
    </row>
    <row r="23" spans="3:10" x14ac:dyDescent="0.3">
      <c r="D23" s="71">
        <v>7</v>
      </c>
      <c r="E23" s="72">
        <f t="shared" ref="E23:E25" si="0">E22</f>
        <v>3500</v>
      </c>
    </row>
    <row r="24" spans="3:10" s="61" customFormat="1" x14ac:dyDescent="0.3">
      <c r="D24" s="71">
        <v>8</v>
      </c>
      <c r="E24" s="72">
        <f t="shared" si="0"/>
        <v>3500</v>
      </c>
    </row>
    <row r="25" spans="3:10" s="78" customFormat="1" ht="15" thickBot="1" x14ac:dyDescent="0.35">
      <c r="D25" s="81">
        <v>9</v>
      </c>
      <c r="E25" s="72">
        <f t="shared" si="0"/>
        <v>3500</v>
      </c>
    </row>
    <row r="26" spans="3:10" s="61" customFormat="1" ht="15" thickBot="1" x14ac:dyDescent="0.35">
      <c r="D26" s="62">
        <v>10</v>
      </c>
      <c r="E26" s="70">
        <v>2500</v>
      </c>
      <c r="F26" t="s">
        <v>5</v>
      </c>
    </row>
    <row r="27" spans="3:10" s="61" customFormat="1" x14ac:dyDescent="0.3">
      <c r="D27" s="57"/>
      <c r="E27" s="56"/>
    </row>
    <row r="28" spans="3:10" s="61" customFormat="1" x14ac:dyDescent="0.3">
      <c r="C28" s="63" t="s">
        <v>90</v>
      </c>
      <c r="D28" s="63"/>
      <c r="E28" s="64">
        <v>0.12</v>
      </c>
    </row>
    <row r="30" spans="3:10" x14ac:dyDescent="0.3">
      <c r="C30" s="65" t="s">
        <v>91</v>
      </c>
      <c r="D30" s="65"/>
      <c r="E30" s="65"/>
    </row>
    <row r="31" spans="3:10" x14ac:dyDescent="0.3">
      <c r="C31" s="65" t="s">
        <v>92</v>
      </c>
      <c r="D31" s="65"/>
      <c r="E31" s="65"/>
    </row>
    <row r="32" spans="3:10" x14ac:dyDescent="0.3">
      <c r="C32" s="65" t="s">
        <v>118</v>
      </c>
      <c r="D32" s="65"/>
      <c r="E32" s="65"/>
    </row>
    <row r="33" spans="2:11" ht="15" thickBot="1" x14ac:dyDescent="0.35"/>
    <row r="34" spans="2:11" ht="15" thickBot="1" x14ac:dyDescent="0.35">
      <c r="C34" s="66" t="s">
        <v>93</v>
      </c>
      <c r="D34" s="117"/>
      <c r="E34" s="118"/>
    </row>
    <row r="36" spans="2:11" s="78" customFormat="1" x14ac:dyDescent="0.3">
      <c r="B36" s="73" t="s">
        <v>1</v>
      </c>
      <c r="C36" s="78" t="s">
        <v>104</v>
      </c>
    </row>
    <row r="37" spans="2:11" s="78" customFormat="1" x14ac:dyDescent="0.3">
      <c r="C37" s="82" t="s">
        <v>107</v>
      </c>
    </row>
    <row r="38" spans="2:11" s="78" customFormat="1" x14ac:dyDescent="0.3">
      <c r="C38" s="82" t="s">
        <v>149</v>
      </c>
    </row>
    <row r="39" spans="2:11" s="78" customFormat="1" ht="15" thickBot="1" x14ac:dyDescent="0.35"/>
    <row r="40" spans="2:11" s="78" customFormat="1" ht="15" thickBot="1" x14ac:dyDescent="0.35">
      <c r="C40" s="83" t="s">
        <v>105</v>
      </c>
      <c r="F40" s="84">
        <v>8.7499999999999994E-2</v>
      </c>
    </row>
    <row r="41" spans="2:11" s="78" customFormat="1" ht="10.5" customHeight="1" thickBot="1" x14ac:dyDescent="0.35">
      <c r="E41" s="8"/>
      <c r="F41" s="8"/>
    </row>
    <row r="42" spans="2:11" s="78" customFormat="1" ht="43.8" thickBot="1" x14ac:dyDescent="0.35">
      <c r="E42" s="87" t="s">
        <v>112</v>
      </c>
      <c r="F42" s="87" t="s">
        <v>106</v>
      </c>
    </row>
    <row r="43" spans="2:11" s="78" customFormat="1" ht="15" thickBot="1" x14ac:dyDescent="0.35">
      <c r="E43" s="12" t="s">
        <v>108</v>
      </c>
      <c r="F43" s="86"/>
    </row>
    <row r="44" spans="2:11" s="78" customFormat="1" ht="15" thickBot="1" x14ac:dyDescent="0.35">
      <c r="E44" s="12" t="s">
        <v>109</v>
      </c>
      <c r="F44" s="85"/>
    </row>
    <row r="45" spans="2:11" s="78" customFormat="1" ht="15" thickBot="1" x14ac:dyDescent="0.35">
      <c r="E45" s="12" t="s">
        <v>111</v>
      </c>
      <c r="F45" s="85"/>
    </row>
    <row r="46" spans="2:11" s="78" customFormat="1" ht="15" thickBot="1" x14ac:dyDescent="0.35">
      <c r="E46" s="88" t="s">
        <v>110</v>
      </c>
      <c r="F46" s="77"/>
    </row>
    <row r="47" spans="2:11" s="78" customFormat="1" x14ac:dyDescent="0.3"/>
    <row r="48" spans="2:11" x14ac:dyDescent="0.3">
      <c r="K48" s="78"/>
    </row>
    <row r="49" spans="2:11" x14ac:dyDescent="0.3">
      <c r="B49" s="73" t="s">
        <v>6</v>
      </c>
      <c r="C49" t="s">
        <v>78</v>
      </c>
      <c r="K49" s="78"/>
    </row>
    <row r="50" spans="2:11" s="94" customFormat="1" x14ac:dyDescent="0.3">
      <c r="B50" s="95"/>
    </row>
    <row r="51" spans="2:11" s="94" customFormat="1" x14ac:dyDescent="0.3">
      <c r="B51" s="95"/>
    </row>
    <row r="52" spans="2:11" s="94" customFormat="1" x14ac:dyDescent="0.3">
      <c r="B52" s="95"/>
    </row>
    <row r="53" spans="2:11" s="94" customFormat="1" ht="30.45" customHeight="1" x14ac:dyDescent="0.3">
      <c r="B53" s="95"/>
    </row>
    <row r="54" spans="2:11" ht="44.55" customHeight="1" x14ac:dyDescent="0.3">
      <c r="C54" t="s">
        <v>164</v>
      </c>
      <c r="K54" s="78"/>
    </row>
    <row r="55" spans="2:11" x14ac:dyDescent="0.3">
      <c r="C55" t="s">
        <v>165</v>
      </c>
      <c r="K55" s="78"/>
    </row>
    <row r="56" spans="2:11" x14ac:dyDescent="0.3">
      <c r="C56" t="s">
        <v>79</v>
      </c>
      <c r="K56" s="78"/>
    </row>
    <row r="57" spans="2:11" x14ac:dyDescent="0.3">
      <c r="C57" t="s">
        <v>85</v>
      </c>
      <c r="K57" s="78"/>
    </row>
    <row r="58" spans="2:11" x14ac:dyDescent="0.3">
      <c r="C58" t="s">
        <v>152</v>
      </c>
      <c r="K58" s="78"/>
    </row>
    <row r="59" spans="2:11" x14ac:dyDescent="0.3">
      <c r="C59" s="74"/>
      <c r="K59" s="78"/>
    </row>
    <row r="60" spans="2:11" x14ac:dyDescent="0.3">
      <c r="K60" s="78"/>
    </row>
    <row r="61" spans="2:11" s="78" customFormat="1" x14ac:dyDescent="0.3"/>
    <row r="62" spans="2:11" s="78" customFormat="1" x14ac:dyDescent="0.3"/>
    <row r="63" spans="2:11" s="78" customFormat="1" x14ac:dyDescent="0.3"/>
    <row r="64" spans="2:11" s="78" customFormat="1" x14ac:dyDescent="0.3"/>
    <row r="65" spans="2:14" s="78" customFormat="1" x14ac:dyDescent="0.3"/>
    <row r="66" spans="2:14" s="78" customFormat="1" x14ac:dyDescent="0.3"/>
    <row r="67" spans="2:14" s="78" customFormat="1" x14ac:dyDescent="0.3"/>
    <row r="68" spans="2:14" x14ac:dyDescent="0.3">
      <c r="K68" s="78"/>
    </row>
    <row r="69" spans="2:14" x14ac:dyDescent="0.3">
      <c r="B69" s="73" t="s">
        <v>7</v>
      </c>
      <c r="C69" t="s">
        <v>20</v>
      </c>
      <c r="K69" s="78"/>
    </row>
    <row r="70" spans="2:14" ht="18" x14ac:dyDescent="0.6">
      <c r="C70" t="s">
        <v>150</v>
      </c>
      <c r="I70" s="24" t="s">
        <v>3</v>
      </c>
      <c r="J70" s="24" t="s">
        <v>17</v>
      </c>
      <c r="K70" s="24" t="s">
        <v>18</v>
      </c>
      <c r="L70" s="24" t="s">
        <v>29</v>
      </c>
      <c r="M70" s="24" t="s">
        <v>19</v>
      </c>
      <c r="N70" s="24"/>
    </row>
    <row r="71" spans="2:14" x14ac:dyDescent="0.3">
      <c r="C71" t="s">
        <v>94</v>
      </c>
      <c r="I71" s="23">
        <v>1</v>
      </c>
      <c r="J71">
        <v>2500</v>
      </c>
      <c r="K71">
        <v>1800</v>
      </c>
      <c r="L71">
        <v>300</v>
      </c>
      <c r="M71">
        <v>125</v>
      </c>
    </row>
    <row r="72" spans="2:14" ht="15" thickBot="1" x14ac:dyDescent="0.35">
      <c r="I72" s="23">
        <v>2</v>
      </c>
      <c r="J72">
        <v>3000</v>
      </c>
      <c r="K72">
        <v>2200</v>
      </c>
      <c r="L72">
        <v>315</v>
      </c>
      <c r="M72">
        <v>150</v>
      </c>
    </row>
    <row r="73" spans="2:14" ht="15" thickBot="1" x14ac:dyDescent="0.35">
      <c r="C73" s="7" t="s">
        <v>21</v>
      </c>
      <c r="E73" s="25">
        <v>5</v>
      </c>
      <c r="I73" s="23">
        <v>3</v>
      </c>
      <c r="J73">
        <v>3250</v>
      </c>
      <c r="K73">
        <v>2400</v>
      </c>
      <c r="L73">
        <v>325</v>
      </c>
      <c r="M73">
        <v>162</v>
      </c>
    </row>
    <row r="74" spans="2:14" ht="15" thickBot="1" x14ac:dyDescent="0.35">
      <c r="C74" s="16"/>
      <c r="I74" s="23">
        <v>4</v>
      </c>
      <c r="J74">
        <v>4000</v>
      </c>
      <c r="K74">
        <v>3100</v>
      </c>
      <c r="L74">
        <v>400</v>
      </c>
      <c r="M74">
        <v>200</v>
      </c>
    </row>
    <row r="75" spans="2:14" ht="15" thickBot="1" x14ac:dyDescent="0.35">
      <c r="C75" s="7" t="s">
        <v>151</v>
      </c>
      <c r="E75" s="26"/>
      <c r="I75" s="23">
        <v>5</v>
      </c>
      <c r="J75">
        <v>4500</v>
      </c>
      <c r="K75">
        <v>3300</v>
      </c>
      <c r="L75">
        <v>430</v>
      </c>
      <c r="M75">
        <v>225</v>
      </c>
    </row>
    <row r="76" spans="2:14" x14ac:dyDescent="0.3">
      <c r="I76" s="23">
        <v>6</v>
      </c>
      <c r="J76">
        <v>5200</v>
      </c>
      <c r="K76">
        <v>3900</v>
      </c>
      <c r="L76">
        <v>450</v>
      </c>
      <c r="M76">
        <v>260</v>
      </c>
    </row>
    <row r="77" spans="2:14" x14ac:dyDescent="0.3">
      <c r="I77" s="23">
        <v>7</v>
      </c>
      <c r="J77">
        <v>5900</v>
      </c>
      <c r="K77">
        <v>4400</v>
      </c>
      <c r="L77">
        <v>500</v>
      </c>
      <c r="M77">
        <v>295</v>
      </c>
    </row>
    <row r="78" spans="2:14" x14ac:dyDescent="0.3">
      <c r="I78" s="23">
        <v>8</v>
      </c>
      <c r="J78">
        <v>6500</v>
      </c>
      <c r="K78">
        <v>4800</v>
      </c>
      <c r="L78">
        <v>550</v>
      </c>
      <c r="M78">
        <v>325</v>
      </c>
    </row>
    <row r="79" spans="2:14" x14ac:dyDescent="0.3">
      <c r="I79" s="23">
        <v>9</v>
      </c>
      <c r="J79">
        <v>8000</v>
      </c>
      <c r="K79">
        <v>6000</v>
      </c>
      <c r="L79">
        <v>590</v>
      </c>
      <c r="M79">
        <v>400</v>
      </c>
    </row>
    <row r="80" spans="2:14" x14ac:dyDescent="0.3">
      <c r="I80" s="23">
        <v>10</v>
      </c>
      <c r="J80">
        <v>9250</v>
      </c>
      <c r="K80">
        <v>6900</v>
      </c>
      <c r="L80">
        <v>700</v>
      </c>
      <c r="M80">
        <v>475</v>
      </c>
    </row>
    <row r="82" spans="2:4" x14ac:dyDescent="0.3">
      <c r="B82" s="73" t="s">
        <v>7</v>
      </c>
      <c r="C82" s="98" t="s">
        <v>153</v>
      </c>
    </row>
    <row r="83" spans="2:4" x14ac:dyDescent="0.3">
      <c r="C83" s="98" t="s">
        <v>154</v>
      </c>
    </row>
    <row r="84" spans="2:4" ht="15" thickBot="1" x14ac:dyDescent="0.35"/>
    <row r="85" spans="2:4" ht="15" thickBot="1" x14ac:dyDescent="0.35">
      <c r="C85" s="17" t="s">
        <v>3</v>
      </c>
      <c r="D85" s="18" t="s">
        <v>17</v>
      </c>
    </row>
    <row r="86" spans="2:4" x14ac:dyDescent="0.3">
      <c r="C86" s="19">
        <v>2005</v>
      </c>
      <c r="D86" s="96">
        <v>1345000</v>
      </c>
    </row>
    <row r="87" spans="2:4" x14ac:dyDescent="0.3">
      <c r="C87" s="20">
        <v>2006</v>
      </c>
      <c r="D87" s="97">
        <v>1472000</v>
      </c>
    </row>
    <row r="88" spans="2:4" x14ac:dyDescent="0.3">
      <c r="C88" s="20">
        <v>2007</v>
      </c>
      <c r="D88" s="97">
        <v>1725000</v>
      </c>
    </row>
    <row r="89" spans="2:4" x14ac:dyDescent="0.3">
      <c r="C89" s="20">
        <v>2008</v>
      </c>
      <c r="D89" s="97">
        <v>1654000</v>
      </c>
    </row>
    <row r="90" spans="2:4" s="78" customFormat="1" x14ac:dyDescent="0.3">
      <c r="C90" s="20">
        <v>2009</v>
      </c>
      <c r="D90" s="97">
        <v>1925000</v>
      </c>
    </row>
    <row r="91" spans="2:4" x14ac:dyDescent="0.3">
      <c r="C91" s="20">
        <v>2010</v>
      </c>
      <c r="D91" s="97">
        <v>2164500</v>
      </c>
    </row>
    <row r="92" spans="2:4" ht="15" thickBot="1" x14ac:dyDescent="0.35">
      <c r="C92" s="21">
        <v>2011</v>
      </c>
      <c r="D92" s="22"/>
    </row>
  </sheetData>
  <mergeCells count="1">
    <mergeCell ref="D34:E34"/>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zoomScale="115" zoomScaleNormal="115" workbookViewId="0"/>
  </sheetViews>
  <sheetFormatPr defaultColWidth="8.77734375" defaultRowHeight="14.4" x14ac:dyDescent="0.3"/>
  <cols>
    <col min="1" max="1" width="6.21875" style="28" customWidth="1"/>
    <col min="2" max="2" width="4" style="27" customWidth="1"/>
    <col min="3" max="3" width="30.77734375" style="27" customWidth="1"/>
    <col min="4" max="4" width="17" style="28" customWidth="1"/>
    <col min="5" max="6" width="14.5546875" style="28" customWidth="1"/>
    <col min="7" max="16384" width="8.77734375" style="28"/>
  </cols>
  <sheetData>
    <row r="24" spans="3:6" ht="15" thickBot="1" x14ac:dyDescent="0.35"/>
    <row r="25" spans="3:6" ht="19.5" customHeight="1" thickBot="1" x14ac:dyDescent="0.35">
      <c r="C25" s="120" t="s">
        <v>60</v>
      </c>
      <c r="D25" s="121"/>
      <c r="E25" s="121"/>
      <c r="F25" s="121"/>
    </row>
    <row r="26" spans="3:6" ht="16.05" customHeight="1" x14ac:dyDescent="0.3">
      <c r="C26" s="113" t="s">
        <v>192</v>
      </c>
      <c r="F26" s="112">
        <v>-0.1</v>
      </c>
    </row>
    <row r="27" spans="3:6" x14ac:dyDescent="0.3">
      <c r="C27" s="113" t="s">
        <v>59</v>
      </c>
      <c r="F27" s="112">
        <v>4.4999999999999998E-2</v>
      </c>
    </row>
    <row r="28" spans="3:6" x14ac:dyDescent="0.3">
      <c r="C28" s="113" t="s">
        <v>58</v>
      </c>
      <c r="F28" s="112">
        <v>6.7500000000000004E-2</v>
      </c>
    </row>
    <row r="29" spans="3:6" x14ac:dyDescent="0.3">
      <c r="C29" s="113" t="s">
        <v>193</v>
      </c>
      <c r="F29" s="111">
        <v>0.28000000000000003</v>
      </c>
    </row>
    <row r="30" spans="3:6" x14ac:dyDescent="0.3">
      <c r="C30" s="113" t="s">
        <v>194</v>
      </c>
      <c r="F30" s="110">
        <v>150000</v>
      </c>
    </row>
    <row r="31" spans="3:6" x14ac:dyDescent="0.3">
      <c r="C31" s="113" t="s">
        <v>195</v>
      </c>
      <c r="F31" s="110">
        <v>50000</v>
      </c>
    </row>
    <row r="32" spans="3:6" x14ac:dyDescent="0.3">
      <c r="C32" s="113" t="s">
        <v>196</v>
      </c>
      <c r="F32" s="110">
        <v>10000</v>
      </c>
    </row>
    <row r="33" spans="3:12" ht="7.5" customHeight="1" thickBot="1" x14ac:dyDescent="0.35">
      <c r="C33" s="45"/>
      <c r="D33" s="32"/>
      <c r="E33" s="32"/>
      <c r="F33" s="46"/>
    </row>
    <row r="34" spans="3:12" x14ac:dyDescent="0.3">
      <c r="C34" s="44"/>
      <c r="F34" s="43"/>
    </row>
    <row r="35" spans="3:12" ht="21.6" thickBot="1" x14ac:dyDescent="0.45">
      <c r="C35" s="119" t="s">
        <v>22</v>
      </c>
      <c r="D35" s="119"/>
      <c r="E35" s="119"/>
      <c r="F35" s="119"/>
    </row>
    <row r="36" spans="3:12" ht="19.5" customHeight="1" thickBot="1" x14ac:dyDescent="0.35">
      <c r="C36" s="38"/>
      <c r="D36" s="114" t="s">
        <v>23</v>
      </c>
      <c r="E36" s="114" t="s">
        <v>86</v>
      </c>
      <c r="F36" s="114" t="s">
        <v>197</v>
      </c>
    </row>
    <row r="37" spans="3:12" ht="17.25" customHeight="1" x14ac:dyDescent="0.3">
      <c r="C37" s="39" t="s">
        <v>17</v>
      </c>
      <c r="D37" s="28">
        <v>3514000</v>
      </c>
      <c r="E37" s="28">
        <v>3795120.0000000005</v>
      </c>
      <c r="F37" s="52"/>
    </row>
    <row r="38" spans="3:12" ht="17.399999999999999" x14ac:dyDescent="0.55000000000000004">
      <c r="C38" s="42" t="s">
        <v>24</v>
      </c>
      <c r="D38" s="30">
        <v>2284100</v>
      </c>
      <c r="E38" s="30">
        <v>2656584</v>
      </c>
      <c r="J38"/>
      <c r="L38"/>
    </row>
    <row r="39" spans="3:12" x14ac:dyDescent="0.3">
      <c r="C39" s="40" t="s">
        <v>25</v>
      </c>
      <c r="D39" s="28">
        <v>1229900</v>
      </c>
      <c r="E39" s="28">
        <v>1138536.0000000005</v>
      </c>
    </row>
    <row r="40" spans="3:12" x14ac:dyDescent="0.3">
      <c r="C40" s="39" t="s">
        <v>26</v>
      </c>
      <c r="D40" s="28">
        <v>350000</v>
      </c>
      <c r="E40" s="28">
        <v>375000</v>
      </c>
      <c r="G40" s="31"/>
    </row>
    <row r="41" spans="3:12" x14ac:dyDescent="0.3">
      <c r="C41" s="39" t="s">
        <v>27</v>
      </c>
      <c r="D41" s="28">
        <v>120000</v>
      </c>
      <c r="E41" s="28">
        <v>125000</v>
      </c>
      <c r="F41" s="28">
        <v>120000</v>
      </c>
    </row>
    <row r="42" spans="3:12" ht="17.399999999999999" x14ac:dyDescent="0.55000000000000004">
      <c r="C42" s="42" t="s">
        <v>28</v>
      </c>
      <c r="D42" s="30">
        <v>30000</v>
      </c>
      <c r="E42" s="30">
        <v>32500</v>
      </c>
      <c r="F42" s="30"/>
    </row>
    <row r="43" spans="3:12" x14ac:dyDescent="0.3">
      <c r="C43" s="40" t="s">
        <v>29</v>
      </c>
      <c r="D43" s="28">
        <v>729900</v>
      </c>
      <c r="E43" s="28">
        <v>606036</v>
      </c>
    </row>
    <row r="44" spans="3:12" ht="17.399999999999999" x14ac:dyDescent="0.55000000000000004">
      <c r="C44" s="42" t="s">
        <v>30</v>
      </c>
      <c r="D44" s="30">
        <v>56000</v>
      </c>
      <c r="E44" s="30">
        <v>62900</v>
      </c>
      <c r="F44" s="30"/>
    </row>
    <row r="45" spans="3:12" x14ac:dyDescent="0.3">
      <c r="C45" s="40" t="s">
        <v>31</v>
      </c>
      <c r="D45" s="28">
        <v>673900</v>
      </c>
      <c r="E45" s="28">
        <v>543136</v>
      </c>
    </row>
    <row r="46" spans="3:12" ht="17.399999999999999" x14ac:dyDescent="0.55000000000000004">
      <c r="C46" s="42" t="s">
        <v>32</v>
      </c>
      <c r="D46" s="30">
        <v>235800</v>
      </c>
      <c r="E46" s="30">
        <v>207600</v>
      </c>
    </row>
    <row r="47" spans="3:12" ht="15" thickBot="1" x14ac:dyDescent="0.35">
      <c r="C47" s="41" t="s">
        <v>19</v>
      </c>
      <c r="D47" s="32">
        <v>438100</v>
      </c>
      <c r="E47" s="32">
        <v>335536</v>
      </c>
      <c r="F47" s="32"/>
    </row>
    <row r="48" spans="3:12" ht="7.5" customHeight="1" x14ac:dyDescent="0.3">
      <c r="C48" s="16"/>
      <c r="D48"/>
      <c r="E48"/>
      <c r="F48"/>
    </row>
    <row r="49" spans="2:6" ht="21.6" thickBot="1" x14ac:dyDescent="0.45">
      <c r="B49" s="119" t="s">
        <v>33</v>
      </c>
      <c r="C49" s="119"/>
      <c r="D49" s="119"/>
      <c r="E49" s="119"/>
      <c r="F49" s="119"/>
    </row>
    <row r="50" spans="2:6" ht="15" thickBot="1" x14ac:dyDescent="0.35">
      <c r="B50" s="33" t="s">
        <v>34</v>
      </c>
      <c r="C50" s="33"/>
      <c r="D50" s="115" t="s">
        <v>23</v>
      </c>
      <c r="E50" s="115" t="s">
        <v>86</v>
      </c>
      <c r="F50" s="115" t="s">
        <v>197</v>
      </c>
    </row>
    <row r="51" spans="2:6" x14ac:dyDescent="0.3">
      <c r="B51" s="34" t="s">
        <v>35</v>
      </c>
      <c r="D51" s="28">
        <v>52000</v>
      </c>
      <c r="E51" s="28">
        <v>118036</v>
      </c>
      <c r="F51" s="28">
        <v>118036</v>
      </c>
    </row>
    <row r="52" spans="2:6" x14ac:dyDescent="0.3">
      <c r="B52" s="34" t="s">
        <v>36</v>
      </c>
      <c r="D52" s="28">
        <v>406000</v>
      </c>
      <c r="E52" s="28">
        <v>540000</v>
      </c>
    </row>
    <row r="53" spans="2:6" ht="16.2" x14ac:dyDescent="0.45">
      <c r="B53" s="34" t="s">
        <v>37</v>
      </c>
      <c r="D53" s="30">
        <v>854000</v>
      </c>
      <c r="E53" s="30">
        <v>740000</v>
      </c>
    </row>
    <row r="54" spans="2:6" x14ac:dyDescent="0.3">
      <c r="B54" s="35" t="s">
        <v>38</v>
      </c>
      <c r="D54" s="28">
        <v>1312000</v>
      </c>
      <c r="E54" s="28">
        <v>1398036</v>
      </c>
    </row>
    <row r="55" spans="2:6" x14ac:dyDescent="0.3">
      <c r="B55" s="34" t="s">
        <v>39</v>
      </c>
      <c r="D55" s="28">
        <v>429000</v>
      </c>
      <c r="E55" s="28">
        <v>580000</v>
      </c>
    </row>
    <row r="56" spans="2:6" ht="16.2" x14ac:dyDescent="0.45">
      <c r="B56" s="34" t="s">
        <v>40</v>
      </c>
      <c r="D56" s="30">
        <v>126000</v>
      </c>
      <c r="E56" s="30">
        <v>158500</v>
      </c>
    </row>
    <row r="57" spans="2:6" ht="16.2" x14ac:dyDescent="0.45">
      <c r="B57" s="35" t="s">
        <v>41</v>
      </c>
      <c r="D57" s="30">
        <v>303000</v>
      </c>
      <c r="E57" s="30">
        <v>421500</v>
      </c>
    </row>
    <row r="58" spans="2:6" ht="15" thickBot="1" x14ac:dyDescent="0.35">
      <c r="B58" s="35" t="s">
        <v>42</v>
      </c>
      <c r="D58" s="28">
        <v>1615000</v>
      </c>
      <c r="E58" s="28">
        <v>1819536</v>
      </c>
    </row>
    <row r="59" spans="2:6" ht="16.05" customHeight="1" x14ac:dyDescent="0.3">
      <c r="B59" s="33" t="s">
        <v>43</v>
      </c>
      <c r="C59" s="33"/>
      <c r="D59" s="29"/>
      <c r="E59" s="29"/>
      <c r="F59" s="29"/>
    </row>
    <row r="60" spans="2:6" x14ac:dyDescent="0.3">
      <c r="B60" s="34" t="s">
        <v>44</v>
      </c>
      <c r="D60" s="28">
        <v>130000</v>
      </c>
      <c r="E60" s="28">
        <v>150000</v>
      </c>
    </row>
    <row r="61" spans="2:6" x14ac:dyDescent="0.3">
      <c r="B61" s="34" t="s">
        <v>45</v>
      </c>
      <c r="D61" s="28">
        <v>179000</v>
      </c>
      <c r="E61" s="28">
        <v>210000</v>
      </c>
      <c r="F61" s="28">
        <v>160000</v>
      </c>
    </row>
    <row r="62" spans="2:6" ht="16.2" x14ac:dyDescent="0.45">
      <c r="B62" s="34" t="s">
        <v>46</v>
      </c>
      <c r="D62" s="30">
        <v>118000</v>
      </c>
      <c r="E62" s="30">
        <v>85000</v>
      </c>
      <c r="F62" s="30">
        <v>62500</v>
      </c>
    </row>
    <row r="63" spans="2:6" x14ac:dyDescent="0.3">
      <c r="B63" s="35" t="s">
        <v>47</v>
      </c>
      <c r="D63" s="28">
        <v>427000</v>
      </c>
      <c r="E63" s="28">
        <v>445000</v>
      </c>
    </row>
    <row r="64" spans="2:6" ht="16.2" x14ac:dyDescent="0.45">
      <c r="B64" s="34" t="s">
        <v>48</v>
      </c>
      <c r="D64" s="30">
        <v>614000</v>
      </c>
      <c r="E64" s="30">
        <v>500000</v>
      </c>
      <c r="F64" s="28">
        <v>350000</v>
      </c>
    </row>
    <row r="65" spans="2:6" x14ac:dyDescent="0.3">
      <c r="B65" s="35" t="s">
        <v>49</v>
      </c>
      <c r="D65" s="28">
        <v>1041000</v>
      </c>
      <c r="E65" s="28">
        <v>945000</v>
      </c>
    </row>
    <row r="66" spans="2:6" x14ac:dyDescent="0.3">
      <c r="B66" s="34" t="s">
        <v>50</v>
      </c>
      <c r="D66" s="28">
        <v>395000</v>
      </c>
      <c r="E66" s="28">
        <v>395000</v>
      </c>
      <c r="F66" s="28">
        <f>E66</f>
        <v>395000</v>
      </c>
    </row>
    <row r="67" spans="2:6" ht="16.2" x14ac:dyDescent="0.45">
      <c r="B67" s="34" t="s">
        <v>51</v>
      </c>
      <c r="D67" s="30">
        <v>179000</v>
      </c>
      <c r="E67" s="30">
        <v>479536</v>
      </c>
    </row>
    <row r="68" spans="2:6" ht="16.2" x14ac:dyDescent="0.45">
      <c r="B68" s="35" t="s">
        <v>52</v>
      </c>
      <c r="D68" s="30">
        <v>574000</v>
      </c>
      <c r="E68" s="30">
        <v>874536</v>
      </c>
    </row>
    <row r="69" spans="2:6" ht="15" thickBot="1" x14ac:dyDescent="0.35">
      <c r="B69" s="36" t="s">
        <v>53</v>
      </c>
      <c r="C69" s="37"/>
      <c r="D69" s="32">
        <v>1615000</v>
      </c>
      <c r="E69" s="32">
        <v>1819536</v>
      </c>
      <c r="F69" s="32"/>
    </row>
    <row r="70" spans="2:6" ht="6" customHeight="1" x14ac:dyDescent="0.3"/>
    <row r="71" spans="2:6" ht="4.5" customHeight="1" thickBot="1" x14ac:dyDescent="0.35"/>
    <row r="72" spans="2:6" ht="15" thickBot="1" x14ac:dyDescent="0.35">
      <c r="C72" s="58" t="s">
        <v>198</v>
      </c>
      <c r="F72" s="5"/>
    </row>
    <row r="73" spans="2:6" ht="10.5" customHeight="1" thickBot="1" x14ac:dyDescent="0.35">
      <c r="B73" s="37"/>
      <c r="C73" s="37"/>
      <c r="D73" s="32"/>
      <c r="E73" s="32"/>
      <c r="F73" s="32"/>
    </row>
  </sheetData>
  <mergeCells count="3">
    <mergeCell ref="C35:F35"/>
    <mergeCell ref="B49:F49"/>
    <mergeCell ref="C25:F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1"/>
  <sheetViews>
    <sheetView workbookViewId="0">
      <selection activeCell="B8" sqref="B8"/>
    </sheetView>
  </sheetViews>
  <sheetFormatPr defaultRowHeight="14.4" x14ac:dyDescent="0.3"/>
  <cols>
    <col min="1" max="1" width="5" style="78" customWidth="1"/>
    <col min="2" max="2" width="10.44140625" style="23" customWidth="1"/>
    <col min="3" max="3" width="4.77734375" customWidth="1"/>
    <col min="4" max="4" width="3" style="78" customWidth="1"/>
    <col min="5" max="5" width="72.5546875" customWidth="1"/>
  </cols>
  <sheetData>
    <row r="2" spans="2:7" s="78" customFormat="1" ht="18.45" x14ac:dyDescent="0.35">
      <c r="B2" s="23"/>
      <c r="E2" s="92" t="s">
        <v>175</v>
      </c>
    </row>
    <row r="3" spans="2:7" s="78" customFormat="1" ht="14.55" x14ac:dyDescent="0.35">
      <c r="B3" s="23"/>
      <c r="E3" s="93" t="s">
        <v>140</v>
      </c>
    </row>
    <row r="4" spans="2:7" s="78" customFormat="1" ht="14.55" x14ac:dyDescent="0.35">
      <c r="B4" s="23"/>
    </row>
    <row r="5" spans="2:7" s="78" customFormat="1" ht="14.55" x14ac:dyDescent="0.35">
      <c r="B5" s="23"/>
      <c r="E5" s="16" t="s">
        <v>141</v>
      </c>
    </row>
    <row r="6" spans="2:7" ht="14.55" x14ac:dyDescent="0.35">
      <c r="E6" s="16" t="s">
        <v>142</v>
      </c>
    </row>
    <row r="7" spans="2:7" ht="15" thickBot="1" x14ac:dyDescent="0.4"/>
    <row r="8" spans="2:7" ht="15" thickBot="1" x14ac:dyDescent="0.35">
      <c r="B8" s="91"/>
      <c r="C8" s="90" t="s">
        <v>0</v>
      </c>
      <c r="D8" s="90"/>
      <c r="E8" s="125" t="s">
        <v>178</v>
      </c>
      <c r="G8" s="99"/>
    </row>
    <row r="9" spans="2:7" ht="22.8" customHeight="1" x14ac:dyDescent="0.3">
      <c r="E9" s="125"/>
      <c r="G9" s="99"/>
    </row>
    <row r="10" spans="2:7" ht="15" thickBot="1" x14ac:dyDescent="0.4">
      <c r="G10" s="99"/>
    </row>
    <row r="11" spans="2:7" ht="15" thickBot="1" x14ac:dyDescent="0.35">
      <c r="B11" s="91"/>
      <c r="C11" s="90" t="s">
        <v>1</v>
      </c>
      <c r="D11" s="90"/>
      <c r="E11" s="125" t="s">
        <v>176</v>
      </c>
      <c r="G11" s="99"/>
    </row>
    <row r="12" spans="2:7" ht="21.45" customHeight="1" x14ac:dyDescent="0.3">
      <c r="C12" s="78"/>
      <c r="E12" s="125"/>
      <c r="G12" s="99"/>
    </row>
    <row r="13" spans="2:7" ht="15" thickBot="1" x14ac:dyDescent="0.4">
      <c r="G13" s="99"/>
    </row>
    <row r="14" spans="2:7" ht="15" thickBot="1" x14ac:dyDescent="0.35">
      <c r="B14" s="91"/>
      <c r="C14" s="90" t="s">
        <v>6</v>
      </c>
      <c r="D14" s="90"/>
      <c r="E14" s="125" t="s">
        <v>177</v>
      </c>
      <c r="G14" s="99"/>
    </row>
    <row r="15" spans="2:7" ht="21.45" customHeight="1" x14ac:dyDescent="0.3">
      <c r="C15" s="78"/>
      <c r="E15" s="125"/>
      <c r="G15" s="99"/>
    </row>
    <row r="16" spans="2:7" ht="15" thickBot="1" x14ac:dyDescent="0.4">
      <c r="G16" s="99"/>
    </row>
    <row r="17" spans="2:7" ht="15" thickBot="1" x14ac:dyDescent="0.35">
      <c r="B17" s="91"/>
      <c r="C17" s="90" t="s">
        <v>7</v>
      </c>
      <c r="D17" s="90"/>
      <c r="E17" s="125" t="s">
        <v>181</v>
      </c>
      <c r="G17" s="99"/>
    </row>
    <row r="18" spans="2:7" ht="81" customHeight="1" x14ac:dyDescent="0.3">
      <c r="C18" s="78"/>
      <c r="E18" s="125"/>
      <c r="G18" s="99"/>
    </row>
    <row r="19" spans="2:7" s="99" customFormat="1" ht="12.45" customHeight="1" x14ac:dyDescent="0.3">
      <c r="B19" s="100"/>
      <c r="E19" s="101"/>
    </row>
    <row r="20" spans="2:7" s="99" customFormat="1" ht="16.5" customHeight="1" x14ac:dyDescent="0.3">
      <c r="B20" s="100"/>
      <c r="D20" s="99" t="s">
        <v>124</v>
      </c>
      <c r="E20" s="99" t="s">
        <v>161</v>
      </c>
    </row>
    <row r="21" spans="2:7" s="99" customFormat="1" ht="16.5" customHeight="1" x14ac:dyDescent="0.3">
      <c r="B21" s="100"/>
      <c r="D21" s="99" t="s">
        <v>125</v>
      </c>
      <c r="E21" s="99" t="s">
        <v>162</v>
      </c>
    </row>
    <row r="22" spans="2:7" s="99" customFormat="1" ht="16.5" customHeight="1" x14ac:dyDescent="0.3">
      <c r="B22" s="100"/>
      <c r="D22" s="99" t="s">
        <v>126</v>
      </c>
      <c r="E22" s="99" t="s">
        <v>163</v>
      </c>
    </row>
    <row r="23" spans="2:7" s="99" customFormat="1" ht="16.5" customHeight="1" x14ac:dyDescent="0.3">
      <c r="B23" s="100"/>
      <c r="D23" s="99" t="s">
        <v>127</v>
      </c>
      <c r="E23" s="99" t="s">
        <v>179</v>
      </c>
    </row>
    <row r="24" spans="2:7" s="99" customFormat="1" ht="16.5" customHeight="1" x14ac:dyDescent="0.3">
      <c r="B24" s="100"/>
      <c r="D24" s="99" t="s">
        <v>128</v>
      </c>
      <c r="E24" s="99" t="s">
        <v>180</v>
      </c>
    </row>
    <row r="25" spans="2:7" ht="15" thickBot="1" x14ac:dyDescent="0.35">
      <c r="G25" s="99"/>
    </row>
    <row r="26" spans="2:7" ht="15" thickBot="1" x14ac:dyDescent="0.35">
      <c r="B26" s="91"/>
      <c r="C26" s="90" t="s">
        <v>123</v>
      </c>
      <c r="D26" s="90"/>
      <c r="E26" s="125" t="s">
        <v>182</v>
      </c>
      <c r="G26" s="99"/>
    </row>
    <row r="27" spans="2:7" ht="23.55" customHeight="1" x14ac:dyDescent="0.3">
      <c r="C27" s="78"/>
      <c r="E27" s="125"/>
      <c r="G27" s="99"/>
    </row>
    <row r="28" spans="2:7" ht="15" thickBot="1" x14ac:dyDescent="0.35">
      <c r="G28" s="99"/>
    </row>
    <row r="29" spans="2:7" ht="15" thickBot="1" x14ac:dyDescent="0.35">
      <c r="B29" s="91"/>
      <c r="C29" s="90" t="s">
        <v>129</v>
      </c>
      <c r="D29" s="90"/>
      <c r="E29" s="125" t="s">
        <v>188</v>
      </c>
      <c r="G29" s="99"/>
    </row>
    <row r="30" spans="2:7" ht="20.399999999999999" customHeight="1" x14ac:dyDescent="0.3">
      <c r="C30" s="78"/>
      <c r="E30" s="125"/>
      <c r="G30" s="99"/>
    </row>
    <row r="31" spans="2:7" ht="18.600000000000001" customHeight="1" x14ac:dyDescent="0.3">
      <c r="D31" s="78" t="s">
        <v>124</v>
      </c>
      <c r="E31" t="s">
        <v>183</v>
      </c>
      <c r="G31" s="99"/>
    </row>
    <row r="32" spans="2:7" x14ac:dyDescent="0.3">
      <c r="D32" s="78" t="s">
        <v>125</v>
      </c>
      <c r="E32" s="106" t="s">
        <v>184</v>
      </c>
      <c r="G32" s="99"/>
    </row>
    <row r="33" spans="2:10" x14ac:dyDescent="0.3">
      <c r="D33" s="78" t="s">
        <v>126</v>
      </c>
      <c r="E33" s="106" t="s">
        <v>185</v>
      </c>
      <c r="G33" s="99"/>
    </row>
    <row r="34" spans="2:10" x14ac:dyDescent="0.3">
      <c r="D34" s="78" t="s">
        <v>127</v>
      </c>
      <c r="E34" t="s">
        <v>186</v>
      </c>
      <c r="G34" s="99"/>
    </row>
    <row r="35" spans="2:10" x14ac:dyDescent="0.3">
      <c r="D35" s="78" t="s">
        <v>128</v>
      </c>
      <c r="E35" t="s">
        <v>187</v>
      </c>
      <c r="G35" s="99"/>
    </row>
    <row r="36" spans="2:10" ht="15" thickBot="1" x14ac:dyDescent="0.35">
      <c r="G36" s="99"/>
    </row>
    <row r="37" spans="2:10" ht="15" customHeight="1" thickBot="1" x14ac:dyDescent="0.35">
      <c r="B37" s="91"/>
      <c r="C37" s="90" t="s">
        <v>130</v>
      </c>
      <c r="D37" s="90"/>
      <c r="E37" s="125" t="s">
        <v>189</v>
      </c>
      <c r="G37" s="99"/>
    </row>
    <row r="38" spans="2:10" ht="81.45" customHeight="1" x14ac:dyDescent="0.3">
      <c r="C38" s="78"/>
      <c r="E38" s="125"/>
      <c r="G38" s="99"/>
      <c r="J38" s="99"/>
    </row>
    <row r="39" spans="2:10" x14ac:dyDescent="0.3">
      <c r="D39" s="78" t="s">
        <v>124</v>
      </c>
      <c r="E39" s="78" t="s">
        <v>131</v>
      </c>
      <c r="G39" s="99"/>
    </row>
    <row r="40" spans="2:10" x14ac:dyDescent="0.3">
      <c r="D40" s="78" t="s">
        <v>125</v>
      </c>
      <c r="E40" s="78" t="s">
        <v>132</v>
      </c>
      <c r="G40" s="99"/>
    </row>
    <row r="41" spans="2:10" x14ac:dyDescent="0.3">
      <c r="D41" s="78" t="s">
        <v>126</v>
      </c>
      <c r="E41" s="78" t="s">
        <v>133</v>
      </c>
      <c r="G41" s="99"/>
    </row>
    <row r="42" spans="2:10" x14ac:dyDescent="0.3">
      <c r="D42" s="78" t="s">
        <v>127</v>
      </c>
      <c r="E42" s="78" t="s">
        <v>134</v>
      </c>
      <c r="G42" s="99"/>
    </row>
    <row r="43" spans="2:10" x14ac:dyDescent="0.3">
      <c r="D43" s="78" t="s">
        <v>128</v>
      </c>
      <c r="E43" s="78" t="s">
        <v>135</v>
      </c>
      <c r="G43" s="99"/>
    </row>
    <row r="44" spans="2:10" ht="15" thickBot="1" x14ac:dyDescent="0.35">
      <c r="G44" s="99"/>
    </row>
    <row r="45" spans="2:10" ht="15" thickBot="1" x14ac:dyDescent="0.35">
      <c r="B45" s="91"/>
      <c r="C45" s="109" t="s">
        <v>136</v>
      </c>
      <c r="D45" s="90"/>
      <c r="E45" s="125" t="s">
        <v>155</v>
      </c>
      <c r="G45" s="99"/>
    </row>
    <row r="46" spans="2:10" ht="42.45" customHeight="1" x14ac:dyDescent="0.3">
      <c r="C46" s="78"/>
      <c r="E46" s="125"/>
      <c r="G46" s="99"/>
    </row>
    <row r="47" spans="2:10" x14ac:dyDescent="0.3">
      <c r="D47" s="78" t="s">
        <v>124</v>
      </c>
      <c r="E47" s="78" t="s">
        <v>156</v>
      </c>
      <c r="G47" s="99"/>
    </row>
    <row r="48" spans="2:10" x14ac:dyDescent="0.3">
      <c r="D48" s="78" t="s">
        <v>125</v>
      </c>
      <c r="E48" s="78" t="s">
        <v>157</v>
      </c>
      <c r="G48" s="99"/>
    </row>
    <row r="49" spans="1:8" x14ac:dyDescent="0.3">
      <c r="D49" s="78" t="s">
        <v>126</v>
      </c>
      <c r="E49" s="78" t="s">
        <v>158</v>
      </c>
      <c r="G49" s="99"/>
    </row>
    <row r="50" spans="1:8" x14ac:dyDescent="0.3">
      <c r="D50" s="78" t="s">
        <v>127</v>
      </c>
      <c r="E50" s="78" t="s">
        <v>159</v>
      </c>
      <c r="G50" s="99"/>
    </row>
    <row r="51" spans="1:8" x14ac:dyDescent="0.3">
      <c r="D51" s="78" t="s">
        <v>128</v>
      </c>
      <c r="E51" s="78" t="s">
        <v>160</v>
      </c>
      <c r="G51" s="99"/>
    </row>
    <row r="52" spans="1:8" ht="15" thickBot="1" x14ac:dyDescent="0.35">
      <c r="G52" s="99"/>
    </row>
    <row r="53" spans="1:8" ht="15" thickBot="1" x14ac:dyDescent="0.35">
      <c r="B53" s="91"/>
      <c r="C53" s="109" t="s">
        <v>137</v>
      </c>
      <c r="D53" s="90"/>
      <c r="E53" s="125" t="s">
        <v>190</v>
      </c>
      <c r="G53" s="99"/>
    </row>
    <row r="54" spans="1:8" ht="49.5" customHeight="1" x14ac:dyDescent="0.3">
      <c r="C54" s="78"/>
      <c r="E54" s="125"/>
      <c r="G54" s="99"/>
    </row>
    <row r="55" spans="1:8" ht="15" thickBot="1" x14ac:dyDescent="0.35">
      <c r="G55" s="99"/>
    </row>
    <row r="56" spans="1:8" ht="15" thickBot="1" x14ac:dyDescent="0.35">
      <c r="B56" s="91"/>
      <c r="C56" s="109" t="s">
        <v>138</v>
      </c>
      <c r="D56" s="90"/>
      <c r="E56" s="125" t="s">
        <v>191</v>
      </c>
      <c r="G56" s="99"/>
    </row>
    <row r="57" spans="1:8" ht="24.45" customHeight="1" thickBot="1" x14ac:dyDescent="0.35">
      <c r="C57" s="78"/>
      <c r="E57" s="125"/>
    </row>
    <row r="58" spans="1:8" ht="25.05" customHeight="1" thickBot="1" x14ac:dyDescent="0.35">
      <c r="A58" s="122" t="s">
        <v>139</v>
      </c>
      <c r="B58" s="123"/>
      <c r="C58" s="123"/>
      <c r="D58" s="123"/>
      <c r="E58" s="123"/>
      <c r="F58" s="123"/>
      <c r="G58" s="123"/>
      <c r="H58" s="124"/>
    </row>
    <row r="60" spans="1:8" x14ac:dyDescent="0.3">
      <c r="A60" s="78">
        <v>1</v>
      </c>
      <c r="B60" s="78">
        <f>B8</f>
        <v>0</v>
      </c>
    </row>
    <row r="61" spans="1:8" x14ac:dyDescent="0.3">
      <c r="A61" s="78">
        <v>2</v>
      </c>
      <c r="B61" s="78">
        <f>B11</f>
        <v>0</v>
      </c>
    </row>
    <row r="62" spans="1:8" x14ac:dyDescent="0.3">
      <c r="A62" s="78">
        <v>3</v>
      </c>
      <c r="B62" s="78">
        <f>B14</f>
        <v>0</v>
      </c>
    </row>
    <row r="63" spans="1:8" x14ac:dyDescent="0.3">
      <c r="A63" s="78">
        <v>4</v>
      </c>
      <c r="B63" s="78">
        <f>B17</f>
        <v>0</v>
      </c>
    </row>
    <row r="64" spans="1:8" x14ac:dyDescent="0.3">
      <c r="A64" s="78">
        <v>5</v>
      </c>
      <c r="B64" s="78">
        <f>B26</f>
        <v>0</v>
      </c>
    </row>
    <row r="65" spans="1:2" x14ac:dyDescent="0.3">
      <c r="A65" s="78">
        <v>6</v>
      </c>
      <c r="B65" s="78">
        <f>B29</f>
        <v>0</v>
      </c>
    </row>
    <row r="66" spans="1:2" x14ac:dyDescent="0.3">
      <c r="A66" s="78">
        <v>7</v>
      </c>
      <c r="B66" s="78">
        <f>B37</f>
        <v>0</v>
      </c>
    </row>
    <row r="67" spans="1:2" x14ac:dyDescent="0.3">
      <c r="A67" s="78">
        <v>8</v>
      </c>
      <c r="B67" s="78">
        <f>B45</f>
        <v>0</v>
      </c>
    </row>
    <row r="68" spans="1:2" x14ac:dyDescent="0.3">
      <c r="A68" s="78">
        <v>9</v>
      </c>
      <c r="B68" s="78">
        <f>B53</f>
        <v>0</v>
      </c>
    </row>
    <row r="69" spans="1:2" x14ac:dyDescent="0.3">
      <c r="A69" s="78">
        <v>10</v>
      </c>
      <c r="B69" s="78">
        <f>B56</f>
        <v>0</v>
      </c>
    </row>
    <row r="70" spans="1:2" x14ac:dyDescent="0.3">
      <c r="B70" s="78"/>
    </row>
    <row r="71" spans="1:2" x14ac:dyDescent="0.3">
      <c r="B71" s="78"/>
    </row>
  </sheetData>
  <mergeCells count="11">
    <mergeCell ref="E29:E30"/>
    <mergeCell ref="E8:E9"/>
    <mergeCell ref="E11:E12"/>
    <mergeCell ref="E14:E15"/>
    <mergeCell ref="E17:E18"/>
    <mergeCell ref="E26:E27"/>
    <mergeCell ref="A58:H58"/>
    <mergeCell ref="E45:E46"/>
    <mergeCell ref="E53:E54"/>
    <mergeCell ref="E56:E57"/>
    <mergeCell ref="E37:E38"/>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P1 - 25 Pts</vt:lpstr>
      <vt:lpstr>P2 - 5 Pts</vt:lpstr>
      <vt:lpstr>P3 - 15 Pts</vt:lpstr>
      <vt:lpstr>P4 - 20 Pts</vt:lpstr>
      <vt:lpstr>P5 - 15 Pts</vt:lpstr>
      <vt:lpstr>MC-TF - 20 Pts</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Dr.Del Hawley</cp:lastModifiedBy>
  <dcterms:created xsi:type="dcterms:W3CDTF">2010-01-13T00:10:02Z</dcterms:created>
  <dcterms:modified xsi:type="dcterms:W3CDTF">2012-10-16T16:58:32Z</dcterms:modified>
</cp:coreProperties>
</file>