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80" windowWidth="20112" windowHeight="7932" tabRatio="760"/>
  </bookViews>
  <sheets>
    <sheet name="INSTRUCTIONS" sheetId="6" r:id="rId1"/>
    <sheet name="P1 - 25 Pts" sheetId="2" r:id="rId2"/>
    <sheet name="P2 - 5 Pts" sheetId="10" r:id="rId3"/>
    <sheet name="P3 - 10 Pts" sheetId="11" r:id="rId4"/>
    <sheet name="P4 - 25 Pts" sheetId="1" r:id="rId5"/>
    <sheet name="P5 - 15 Pts" sheetId="5" r:id="rId6"/>
    <sheet name="MC-TF - 20 Pts" sheetId="12" r:id="rId7"/>
  </sheets>
  <definedNames>
    <definedName name="OLE_LINK1" localSheetId="4">'P4 - 25 Pts'!$C$68</definedName>
  </definedNames>
  <calcPr calcId="145621" iterate="1" iterateDelta="200"/>
</workbook>
</file>

<file path=xl/calcChain.xml><?xml version="1.0" encoding="utf-8"?>
<calcChain xmlns="http://schemas.openxmlformats.org/spreadsheetml/2006/main">
  <c r="B55" i="12" l="1"/>
  <c r="B54" i="12"/>
  <c r="B53" i="12"/>
  <c r="B52" i="12"/>
  <c r="B51" i="12"/>
  <c r="B50" i="12"/>
  <c r="B49" i="12"/>
  <c r="B48" i="12"/>
  <c r="B47" i="12"/>
  <c r="B46" i="12"/>
  <c r="E23" i="1" l="1"/>
  <c r="E24" i="1" s="1"/>
  <c r="E25" i="1" s="1"/>
  <c r="E26" i="1" s="1"/>
  <c r="E27" i="1" s="1"/>
  <c r="E28" i="1" s="1"/>
  <c r="E29" i="1" s="1"/>
  <c r="E30" i="1" s="1"/>
  <c r="F66" i="5" l="1"/>
  <c r="F61" i="5"/>
  <c r="F51" i="5"/>
</calcChain>
</file>

<file path=xl/sharedStrings.xml><?xml version="1.0" encoding="utf-8"?>
<sst xmlns="http://schemas.openxmlformats.org/spreadsheetml/2006/main" count="201" uniqueCount="182">
  <si>
    <t>1.</t>
  </si>
  <si>
    <t>2.</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</si>
  <si>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</si>
  <si>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</si>
  <si>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</si>
  <si>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</si>
  <si>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</si>
  <si>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</si>
  <si>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</si>
  <si>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</si>
  <si>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</si>
  <si>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</si>
  <si>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</si>
  <si>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</si>
  <si>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</si>
  <si>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</si>
  <si>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 xml:space="preserve">In the green cell below, create a formala that extrapolates the linear trend from the </t>
  </si>
  <si>
    <t>Sales</t>
  </si>
  <si>
    <t>CGS</t>
  </si>
  <si>
    <t>Net Income</t>
  </si>
  <si>
    <t xml:space="preserve">In the yellow cell below, create ONE formula that will return </t>
  </si>
  <si>
    <t>Input Cell for Year</t>
  </si>
  <si>
    <t>Income Statement</t>
  </si>
  <si>
    <t>2010</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</si>
  <si>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</si>
  <si>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</si>
  <si>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</si>
  <si>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</si>
  <si>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</si>
  <si>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</si>
  <si>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</si>
  <si>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</si>
  <si>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</si>
  <si>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</si>
  <si>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</si>
  <si>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</si>
  <si>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</si>
  <si>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</si>
  <si>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</si>
  <si>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</si>
  <si>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</si>
  <si>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</si>
  <si>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</si>
  <si>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</si>
  <si>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</si>
  <si>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</si>
  <si>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</si>
  <si>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</si>
  <si>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</si>
  <si>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</si>
  <si>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</si>
  <si>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</si>
  <si>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</si>
  <si>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</si>
  <si>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</si>
  <si>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NOTHING SHOULD BE USED OR ACCESSED BY YOU DURING THIS</t>
  </si>
  <si>
    <t>TEST EXCEPT THE COMPUTER YOU ARE USING AND THIS FILE, AND</t>
  </si>
  <si>
    <t>BLACKBOARD WHEN YOU SUBMIT YOUR COMPLETED EXAM.</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</si>
  <si>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</si>
  <si>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</si>
  <si>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</si>
  <si>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</si>
  <si>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</si>
  <si>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</si>
  <si>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</si>
  <si>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</si>
  <si>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</si>
  <si>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</si>
  <si>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</si>
  <si>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</si>
  <si>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</si>
  <si>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</si>
  <si>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</si>
  <si>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</si>
  <si>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</si>
  <si>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</si>
  <si>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</si>
  <si>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</si>
  <si>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</si>
  <si>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</si>
  <si>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</si>
  <si>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</si>
  <si>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</si>
  <si>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</si>
  <si>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</si>
  <si>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</si>
  <si>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</si>
  <si>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2011</t>
  </si>
  <si>
    <t>Points as marked for each question.</t>
  </si>
  <si>
    <t>Time</t>
  </si>
  <si>
    <t>Required Rate of Return</t>
  </si>
  <si>
    <t>In the yellow cell below, create ONE formula that computes the maximum amount you</t>
  </si>
  <si>
    <t>would be willing to pay for the investment given the inputs. All computations must</t>
  </si>
  <si>
    <t>Answer:</t>
  </si>
  <si>
    <t>some other amount in the final year.</t>
  </si>
  <si>
    <t>given in the input cell. [ 3 Points ]</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</si>
  <si>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</si>
  <si>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</si>
  <si>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</si>
  <si>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</si>
  <si>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</si>
  <si>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</si>
  <si>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</si>
  <si>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</si>
  <si>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</si>
  <si>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</si>
  <si>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</si>
  <si>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</si>
  <si>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</si>
  <si>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</si>
  <si>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</si>
  <si>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</si>
  <si>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</si>
  <si>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</si>
  <si>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</si>
  <si>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given in the green input cell below. In the space provided, create whatever formulas are needed</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</si>
  <si>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</si>
  <si>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</si>
  <si>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</si>
  <si>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</si>
  <si>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</si>
  <si>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There are 7 tabbed pages in this exam spreadsheet including this one.</t>
  </si>
  <si>
    <t>The last tab contains multiple choice and true/false questions that count for</t>
  </si>
  <si>
    <t>Tell your proctor that you have finished.</t>
  </si>
  <si>
    <t>5.</t>
  </si>
  <si>
    <t>A.</t>
  </si>
  <si>
    <t>B.</t>
  </si>
  <si>
    <t>C.</t>
  </si>
  <si>
    <t>D.</t>
  </si>
  <si>
    <t>E.</t>
  </si>
  <si>
    <t>6.</t>
  </si>
  <si>
    <t>7.</t>
  </si>
  <si>
    <t>8.</t>
  </si>
  <si>
    <t>9.</t>
  </si>
  <si>
    <t>10.</t>
  </si>
  <si>
    <t>DO NOT CHANGE ANYTHING BELOW THIS LINE</t>
  </si>
  <si>
    <t>-2 Points for each incorrect answer.</t>
  </si>
  <si>
    <t>For True/False questions, enter TRUE or FALSE in the yellow cell.</t>
  </si>
  <si>
    <t>For multiple choice questions, enter the letter of the best reponse in the yellow cell.</t>
  </si>
  <si>
    <t>your retirement account to pay out $250,000 per year for 25 years starting on January 1, 2052.</t>
  </si>
  <si>
    <t>The account will have a zero balance after the 25 withdrawals.</t>
  </si>
  <si>
    <t>Your first deposit into the account will be on January 1, 2013, in the amount of $25,000.</t>
  </si>
  <si>
    <t>You will then make equal annual deposits into the account on January 1 of every year until 2047</t>
  </si>
  <si>
    <t>(34 additional deposits). The average annual interest rate you expect to earn on the account is</t>
  </si>
  <si>
    <t>to compute the dollar amount of the equal annual deposits that will be needed to meet your goal.</t>
  </si>
  <si>
    <t>Consider the following annual cash flows, each to be received at the ends of</t>
  </si>
  <si>
    <t xml:space="preserve">years, that represent an investment opportunity. The investment will pay nothing </t>
  </si>
  <si>
    <t xml:space="preserve">for the first five years, but then will pay an equal amount each year for 9 years, and then </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</si>
  <si>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[ 5 Points ]</t>
    </r>
  </si>
  <si>
    <t>Your formulas should work for any reasonable value of the input. [5 Points]</t>
  </si>
  <si>
    <t>The total present value of all 11 cash flows, including the four missing ones, is $5,000</t>
  </si>
  <si>
    <t xml:space="preserve">if the discount rate is 10% per year compounded annually. The four missing cash flows, </t>
  </si>
  <si>
    <t>hard-code the numbers in the formulas but the formulas must be shown. [  5 Points ]</t>
  </si>
  <si>
    <t xml:space="preserve">You will make the annual deposits shown above into an account that earns a 10% annual return on average. </t>
  </si>
  <si>
    <t>You will not make any deposits after t=7, but the accumulated funds will continue to earn 10% per year.</t>
  </si>
  <si>
    <t xml:space="preserve">Create whatever formulas are necessary to compute how much will be in the account 10 years from now. </t>
  </si>
  <si>
    <t>There are no inputs so you can hard-code the numbers in the formulas but the formulas must be shown. [  5 Points ]</t>
  </si>
  <si>
    <t xml:space="preserve">the CGS from the table at the right for the year </t>
  </si>
  <si>
    <t>5 previous years of sales and uses it to estimate 2012 sales. [3 Points]</t>
  </si>
  <si>
    <t>Percent Change in Sales from 2011</t>
  </si>
  <si>
    <t>Tax Rate for 2012</t>
  </si>
  <si>
    <t>Common Stock Dividend for 2012</t>
  </si>
  <si>
    <t>Expected addition to Plant and Equipment in 2012</t>
  </si>
  <si>
    <t>Additional depreciation on new Plant/Equip in 2012</t>
  </si>
  <si>
    <t>2012</t>
  </si>
  <si>
    <t>Excess/(Deficit) Financing for 2012</t>
  </si>
  <si>
    <t>Objective Section - 20 Points Possible</t>
  </si>
  <si>
    <t>The "nonimal" or "stated" rate on a loan or investment is always larger than the effective  rate except in the case of annual compounding when the nominal and effective rates are equal. (True or False?)</t>
  </si>
  <si>
    <t>The future value of a given investment increase as the frequency of compounding for the interest rate increases, other things equal.  (True or False?)</t>
  </si>
  <si>
    <t>The present value of a future cash flow decreases as investors level of risk aversion decreases, other things equal.  (True or False?)</t>
  </si>
  <si>
    <t>According to financial theory, investors choose to take more risk because they know that taking higher risk investments will result in higher average returns over time. (True or false?)</t>
  </si>
  <si>
    <t>According to the security market line, an increase in the expected rate of inflation will increase the required return on all investments by the same amount, other things equal. (True or false?)</t>
  </si>
  <si>
    <t>The beta coefficient is a measure of a stock's total risk when it is held in isolation. (True or false?)</t>
  </si>
  <si>
    <t>The "real" rate of interest is the minimum rate of return that the average investor would have to expect in order to want to buy the investment in world with no inflation and no risk. (True or false?)</t>
  </si>
  <si>
    <t>If two stocks have a correlation with each other of 0 (zero), then both could have high variability but there is no relationship between the variability of the two stocks. That is, the move totally independently of each other. (True or false?)</t>
  </si>
  <si>
    <t>It is not possible to for a beta coefficient to be greater than +1 or less than -1. (True or false?)</t>
  </si>
  <si>
    <t>When projecting pro-forma income statements and balance sheets using the percent of sales method, which of the following are typically not assumed to maintain the same percentage ralationship to sales over time?</t>
  </si>
  <si>
    <t>Accounts receivable</t>
  </si>
  <si>
    <t>Account payable</t>
  </si>
  <si>
    <t>Inventory</t>
  </si>
  <si>
    <t>All of the above would typically maintain the same percentage relationship to sales.</t>
  </si>
  <si>
    <t>20 points of the 100 point total for the exam.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</si>
</sst>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1" fontId="8" fillId="6" borderId="14"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2" fillId="0" borderId="8" xfId="0" applyNumberFormat="1" applyFont="1" applyBorder="1"/>
    <xf numFmtId="44" fontId="0" fillId="0" borderId="0" xfId="2" applyFont="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4" borderId="6" xfId="2" applyNumberFormat="1" applyFont="1" applyFill="1" applyBorder="1"/>
    <xf numFmtId="164" fontId="0" fillId="0" borderId="0" xfId="0" applyNumberFormat="1"/>
    <xf numFmtId="164" fontId="2" fillId="0" borderId="0" xfId="0" applyNumberFormat="1" applyFont="1"/>
    <xf numFmtId="166" fontId="2" fillId="0" borderId="0" xfId="3" applyNumberFormat="1" applyFont="1"/>
    <xf numFmtId="0" fontId="0" fillId="2" borderId="1" xfId="0" applyNumberFormat="1" applyFill="1" applyBorder="1"/>
    <xf numFmtId="9" fontId="0" fillId="0" borderId="0" xfId="0" applyNumberFormat="1"/>
    <xf numFmtId="164" fontId="2" fillId="0" borderId="0" xfId="2" applyNumberFormat="1" applyFont="1" applyBorder="1" applyAlignment="1">
      <alignment horizontal="center"/>
    </xf>
    <xf numFmtId="0" fontId="0" fillId="0" borderId="0" xfId="0" applyBorder="1" applyAlignment="1">
      <alignment horizontal="center"/>
    </xf>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10" fontId="2" fillId="0" borderId="0" xfId="0" applyNumberFormat="1" applyFont="1"/>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0" xfId="0" quotePrefix="1"/>
    <xf numFmtId="0" fontId="13" fillId="0" borderId="0" xfId="0" applyFont="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4" fillId="0" borderId="0" xfId="0" applyFont="1"/>
    <xf numFmtId="0" fontId="0" fillId="0" borderId="15"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165" fontId="0" fillId="2" borderId="17"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10" fontId="0" fillId="7" borderId="1" xfId="0" applyNumberFormat="1" applyFill="1" applyBorder="1"/>
    <xf numFmtId="0" fontId="0" fillId="0" borderId="0" xfId="0" quotePrefix="1" applyAlignment="1">
      <alignment horizontal="right" vertical="center"/>
    </xf>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41" fontId="8" fillId="6" borderId="14" xfId="0" quotePrefix="1" applyNumberFormat="1" applyFont="1" applyFill="1" applyBorder="1" applyAlignment="1">
      <alignment horizontal="center" vertical="center"/>
    </xf>
    <xf numFmtId="6" fontId="0" fillId="0" borderId="0" xfId="0" applyNumberFormat="1"/>
    <xf numFmtId="0" fontId="3" fillId="2" borderId="14" xfId="0" applyFont="1" applyFill="1" applyBorder="1" applyAlignment="1">
      <alignment horizontal="center"/>
    </xf>
    <xf numFmtId="167" fontId="0" fillId="2" borderId="11" xfId="2" applyNumberFormat="1" applyFont="1" applyFill="1" applyBorder="1"/>
    <xf numFmtId="167" fontId="0" fillId="2" borderId="12" xfId="2" applyNumberFormat="1" applyFont="1" applyFill="1" applyBorder="1"/>
    <xf numFmtId="41" fontId="7" fillId="0" borderId="8" xfId="0" applyNumberFormat="1" applyFont="1" applyBorder="1" applyAlignment="1">
      <alignment horizontal="center"/>
    </xf>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0" fontId="0" fillId="0" borderId="0" xfId="0" applyAlignment="1">
      <alignment horizontal="left" vertical="top" wrapText="1"/>
    </xf>
    <xf numFmtId="0" fontId="17" fillId="0" borderId="0" xfId="0" applyFont="1"/>
    <xf numFmtId="0" fontId="0" fillId="0" borderId="0" xfId="0"/>
    <xf numFmtId="0" fontId="3" fillId="0" borderId="0" xfId="0" applyFont="1" applyAlignment="1">
      <alignment horizontal="center"/>
    </xf>
    <xf numFmtId="0" fontId="0" fillId="0" borderId="0" xfId="0" applyAlignment="1">
      <alignment horizontal="left" vertical="top" wrapText="1"/>
    </xf>
    <xf numFmtId="0" fontId="0" fillId="0" borderId="0" xfId="0"/>
    <xf numFmtId="0" fontId="14" fillId="0" borderId="0" xfId="0" applyFont="1"/>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0% and 15%.</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0</xdr:col>
      <xdr:colOff>0</xdr:colOff>
      <xdr:row>52</xdr:row>
      <xdr:rowOff>91965</xdr:rowOff>
    </xdr:from>
    <xdr:to>
      <xdr:col>10</xdr:col>
      <xdr:colOff>313997</xdr:colOff>
      <xdr:row>58</xdr:row>
      <xdr:rowOff>187215</xdr:rowOff>
    </xdr:to>
    <xdr:pic>
      <xdr:nvPicPr>
        <xdr:cNvPr id="110" name="Picture 10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989879"/>
          <a:ext cx="718513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215348</xdr:colOff>
      <xdr:row>74</xdr:row>
      <xdr:rowOff>107674</xdr:rowOff>
    </xdr:from>
    <xdr:to>
      <xdr:col>10</xdr:col>
      <xdr:colOff>434423</xdr:colOff>
      <xdr:row>81</xdr:row>
      <xdr:rowOff>12424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5348" y="15090499"/>
          <a:ext cx="718185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16565</xdr:rowOff>
    </xdr:to>
    <xdr:sp macro="" textlink="">
      <xdr:nvSpPr>
        <xdr:cNvPr id="2" name="TextBox 1"/>
        <xdr:cNvSpPr txBox="1"/>
      </xdr:nvSpPr>
      <xdr:spPr>
        <a:xfrm>
          <a:off x="228599" y="180974"/>
          <a:ext cx="6140727" cy="3836091"/>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2012 pro forma income statement and balance sheet for the firm whose 2010 and 2011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2012 is expected to change with sales by 110% of the two-year arithmetic average of the proportion of this item in relation to sales</a:t>
          </a:r>
          <a:r>
            <a:rPr lang="en-US" sz="1100" b="1" baseline="0">
              <a:solidFill>
                <a:schemeClr val="dk1"/>
              </a:solidFill>
              <a:effectLst/>
              <a:latin typeface="+mn-lt"/>
              <a:ea typeface="+mn-ea"/>
              <a:cs typeface="+mn-cs"/>
            </a:rPr>
            <a:t> for 2010 and 2011.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2009 and 2010</a:t>
          </a:r>
          <a:r>
            <a:rPr lang="en-US" sz="1100" b="1">
              <a:solidFill>
                <a:schemeClr val="dk1"/>
              </a:solidFill>
              <a:effectLst/>
              <a:latin typeface="+mn-lt"/>
              <a:ea typeface="+mn-ea"/>
              <a:cs typeface="+mn-cs"/>
            </a:rPr>
            <a:t>.  The firm has planned an investment of $65,000 in new equipment </a:t>
          </a:r>
          <a:r>
            <a:rPr lang="en-US" sz="1100" b="1" baseline="0">
              <a:solidFill>
                <a:schemeClr val="dk1"/>
              </a:solidFill>
              <a:effectLst/>
              <a:latin typeface="+mn-lt"/>
              <a:ea typeface="+mn-ea"/>
              <a:cs typeface="+mn-cs"/>
            </a:rPr>
            <a:t>in 2012.  This equipment will be depreciated at $12,500 per year. Depreciation on existing Plant/Equipment will be the same as it was in 2011. </a:t>
          </a:r>
        </a:p>
        <a:p>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2012 is computed on the 2011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2012 using the information above, the inputs below, and the values that are given in the statements. The 2012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2012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9"/>
  <sheetViews>
    <sheetView tabSelected="1" zoomScaleNormal="100" workbookViewId="0">
      <selection activeCell="G27" sqref="G27"/>
    </sheetView>
  </sheetViews>
  <sheetFormatPr defaultRowHeight="14.4" x14ac:dyDescent="0.3"/>
  <cols>
    <col min="1" max="1" width="2.88671875" customWidth="1"/>
  </cols>
  <sheetData>
    <row r="2" spans="2:3" ht="18.600000000000001" x14ac:dyDescent="0.45">
      <c r="B2" s="85" t="s">
        <v>54</v>
      </c>
    </row>
    <row r="3" spans="2:3" ht="18.600000000000001" x14ac:dyDescent="0.45">
      <c r="B3" s="85" t="s">
        <v>76</v>
      </c>
    </row>
    <row r="4" spans="2:3" ht="18.600000000000001" x14ac:dyDescent="0.45">
      <c r="B4" s="85" t="s">
        <v>62</v>
      </c>
    </row>
    <row r="5" spans="2:3" ht="6.9" customHeight="1" x14ac:dyDescent="0.45">
      <c r="B5" s="85"/>
    </row>
    <row r="6" spans="2:3" ht="18.600000000000001" x14ac:dyDescent="0.45">
      <c r="B6" s="85" t="s">
        <v>55</v>
      </c>
    </row>
    <row r="7" spans="2:3" ht="18.600000000000001" x14ac:dyDescent="0.45">
      <c r="B7" s="85" t="s">
        <v>56</v>
      </c>
    </row>
    <row r="8" spans="2:3" ht="18.600000000000001" x14ac:dyDescent="0.45">
      <c r="B8" s="85" t="s">
        <v>57</v>
      </c>
    </row>
    <row r="9" spans="2:3" ht="6.9" customHeight="1" x14ac:dyDescent="0.45">
      <c r="B9" s="85"/>
    </row>
    <row r="10" spans="2:3" ht="18.600000000000001" x14ac:dyDescent="0.45">
      <c r="B10" s="85" t="s">
        <v>100</v>
      </c>
    </row>
    <row r="11" spans="2:3" ht="18.600000000000001" x14ac:dyDescent="0.45">
      <c r="B11" s="85" t="s">
        <v>101</v>
      </c>
    </row>
    <row r="12" spans="2:3" ht="18.600000000000001" x14ac:dyDescent="0.45">
      <c r="B12" s="85" t="s">
        <v>120</v>
      </c>
    </row>
    <row r="13" spans="2:3" ht="6.9" customHeight="1" x14ac:dyDescent="0.45">
      <c r="B13" s="85"/>
    </row>
    <row r="14" spans="2:3" ht="15.6" x14ac:dyDescent="0.3">
      <c r="B14" s="112" t="s">
        <v>121</v>
      </c>
      <c r="C14" s="84"/>
    </row>
    <row r="15" spans="2:3" ht="15.9" customHeight="1" x14ac:dyDescent="0.3">
      <c r="B15" s="117"/>
      <c r="C15" s="84"/>
    </row>
    <row r="16" spans="2:3" ht="15.6" x14ac:dyDescent="0.3">
      <c r="B16" s="112" t="s">
        <v>58</v>
      </c>
      <c r="C16" s="84"/>
    </row>
    <row r="17" spans="2:3" ht="15.6" x14ac:dyDescent="0.3">
      <c r="B17" s="112" t="s">
        <v>122</v>
      </c>
      <c r="C17" s="84"/>
    </row>
    <row r="18" spans="2:3" ht="15.6" x14ac:dyDescent="0.3">
      <c r="B18" s="112" t="s">
        <v>181</v>
      </c>
      <c r="C18" s="84"/>
    </row>
    <row r="19" spans="2:3" x14ac:dyDescent="0.35">
      <c r="B19" s="84"/>
      <c r="C19" s="84"/>
    </row>
    <row r="20" spans="2:3" ht="15.6" x14ac:dyDescent="0.35">
      <c r="B20" s="86" t="s">
        <v>102</v>
      </c>
      <c r="C20" s="84"/>
    </row>
    <row r="21" spans="2:3" ht="15.6" x14ac:dyDescent="0.3">
      <c r="B21" s="86" t="s">
        <v>103</v>
      </c>
      <c r="C21" s="84"/>
    </row>
    <row r="22" spans="2:3" x14ac:dyDescent="0.3">
      <c r="B22" s="84"/>
      <c r="C22" s="84"/>
    </row>
    <row r="23" spans="2:3" ht="15.6" x14ac:dyDescent="0.3">
      <c r="B23" s="112" t="s">
        <v>77</v>
      </c>
      <c r="C23" s="112"/>
    </row>
    <row r="24" spans="2:3" ht="15.6" x14ac:dyDescent="0.3">
      <c r="B24" s="112"/>
      <c r="C24" s="112"/>
    </row>
    <row r="25" spans="2:3" ht="15.6" x14ac:dyDescent="0.3">
      <c r="B25" s="112"/>
      <c r="C25" s="112" t="s">
        <v>78</v>
      </c>
    </row>
    <row r="26" spans="2:3" ht="15.6" x14ac:dyDescent="0.3">
      <c r="B26" s="112"/>
      <c r="C26" s="112" t="s">
        <v>104</v>
      </c>
    </row>
    <row r="27" spans="2:3" ht="15.6" x14ac:dyDescent="0.3">
      <c r="B27" s="112"/>
      <c r="C27" s="112" t="s">
        <v>123</v>
      </c>
    </row>
    <row r="28" spans="2:3" x14ac:dyDescent="0.3">
      <c r="B28" s="84"/>
      <c r="C28" s="84"/>
    </row>
    <row r="29" spans="2:3" ht="15" x14ac:dyDescent="0.25">
      <c r="B29" s="84"/>
      <c r="C29" s="84"/>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election activeCell="F25" sqref="F25"/>
    </sheetView>
  </sheetViews>
  <sheetFormatPr defaultRowHeight="14.4" x14ac:dyDescent="0.3"/>
  <cols>
    <col min="1" max="2" width="2.88671875" customWidth="1"/>
    <col min="3" max="6" width="14.6640625" customWidth="1"/>
    <col min="7" max="7" width="17" customWidth="1"/>
    <col min="8" max="8" width="12.88671875" customWidth="1"/>
    <col min="9" max="9" width="8.88671875" customWidth="1"/>
  </cols>
  <sheetData>
    <row r="5" spans="23:23" ht="86.1" customHeight="1" x14ac:dyDescent="0.35"/>
    <row r="12" spans="23:23" x14ac:dyDescent="0.35">
      <c r="W12">
        <v>1</v>
      </c>
    </row>
    <row r="18" spans="3:23" s="84" customFormat="1" x14ac:dyDescent="0.35"/>
    <row r="19" spans="3:23" ht="15" x14ac:dyDescent="0.25">
      <c r="C19" s="47"/>
    </row>
    <row r="20" spans="3:23" ht="15" x14ac:dyDescent="0.25">
      <c r="C20" s="16" t="s">
        <v>64</v>
      </c>
    </row>
    <row r="21" spans="3:23" ht="15.75" thickBot="1" x14ac:dyDescent="0.3">
      <c r="C21" s="6" t="s">
        <v>7</v>
      </c>
      <c r="F21" s="2">
        <v>350000</v>
      </c>
      <c r="G21" s="81" t="s">
        <v>96</v>
      </c>
      <c r="H21" s="81"/>
      <c r="W21">
        <v>2</v>
      </c>
    </row>
    <row r="22" spans="3:23" ht="15.75" thickBot="1" x14ac:dyDescent="0.3">
      <c r="C22" s="47" t="s">
        <v>81</v>
      </c>
      <c r="F22" s="50">
        <v>3</v>
      </c>
      <c r="G22" s="81" t="s">
        <v>97</v>
      </c>
      <c r="H22" s="82"/>
    </row>
    <row r="23" spans="3:23" ht="15" x14ac:dyDescent="0.25">
      <c r="C23" s="6" t="s">
        <v>8</v>
      </c>
      <c r="F23" s="3">
        <v>0.05</v>
      </c>
      <c r="G23" s="81"/>
      <c r="H23" s="81"/>
      <c r="W23">
        <v>3</v>
      </c>
    </row>
    <row r="24" spans="3:23" ht="15.75" thickBot="1" x14ac:dyDescent="0.3">
      <c r="C24" s="6" t="s">
        <v>9</v>
      </c>
      <c r="F24" s="2">
        <v>100000</v>
      </c>
      <c r="G24" s="81" t="s">
        <v>98</v>
      </c>
      <c r="H24" s="81"/>
      <c r="W24">
        <v>5</v>
      </c>
    </row>
    <row r="25" spans="3:23" ht="15.75" thickBot="1" x14ac:dyDescent="0.3">
      <c r="C25" s="47" t="s">
        <v>63</v>
      </c>
      <c r="G25" s="81" t="s">
        <v>99</v>
      </c>
      <c r="H25" s="83"/>
    </row>
    <row r="26" spans="3:23" ht="3.9" customHeight="1" thickBot="1" x14ac:dyDescent="0.3">
      <c r="C26" s="48"/>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10</v>
      </c>
      <c r="D29" s="10" t="s">
        <v>3</v>
      </c>
      <c r="E29" s="10" t="s">
        <v>11</v>
      </c>
      <c r="F29" s="10" t="s">
        <v>12</v>
      </c>
      <c r="G29" s="11" t="s">
        <v>13</v>
      </c>
    </row>
    <row r="30" spans="3:23" ht="15" x14ac:dyDescent="0.25">
      <c r="C30" s="12">
        <v>0</v>
      </c>
      <c r="D30" s="13"/>
      <c r="E30" s="13"/>
      <c r="F30" s="13"/>
      <c r="G30" s="46"/>
    </row>
    <row r="31" spans="3:23" x14ac:dyDescent="0.3">
      <c r="C31" s="12">
        <v>1</v>
      </c>
      <c r="D31" s="14"/>
      <c r="E31" s="13"/>
      <c r="F31" s="14"/>
      <c r="G31" s="13"/>
      <c r="K31" t="s">
        <v>14</v>
      </c>
    </row>
    <row r="32" spans="3:23" x14ac:dyDescent="0.3">
      <c r="C32" s="12">
        <v>2</v>
      </c>
      <c r="D32" s="14"/>
      <c r="E32" s="13"/>
      <c r="F32" s="14"/>
      <c r="G32" s="13"/>
    </row>
    <row r="33" spans="3:7" x14ac:dyDescent="0.3">
      <c r="C33" s="12">
        <v>3</v>
      </c>
      <c r="D33" s="14"/>
      <c r="E33" s="13"/>
      <c r="F33" s="14"/>
      <c r="G33" s="13"/>
    </row>
    <row r="34" spans="3:7" x14ac:dyDescent="0.3">
      <c r="C34" s="12">
        <v>4</v>
      </c>
      <c r="D34" s="14"/>
      <c r="E34" s="13"/>
      <c r="F34" s="14"/>
      <c r="G34" s="13"/>
    </row>
    <row r="35" spans="3:7" x14ac:dyDescent="0.3">
      <c r="C35" s="12">
        <v>5</v>
      </c>
      <c r="D35" s="14"/>
      <c r="E35" s="13"/>
      <c r="F35" s="14"/>
      <c r="G35" s="13"/>
    </row>
    <row r="36" spans="3:7" x14ac:dyDescent="0.3">
      <c r="C36" s="12">
        <v>6</v>
      </c>
      <c r="D36" s="14"/>
      <c r="E36" s="13"/>
      <c r="F36" s="14"/>
      <c r="G36" s="13"/>
    </row>
    <row r="37" spans="3:7" x14ac:dyDescent="0.3">
      <c r="C37" s="12">
        <v>7</v>
      </c>
      <c r="D37" s="14"/>
      <c r="E37" s="13"/>
      <c r="F37" s="14"/>
      <c r="G37" s="13"/>
    </row>
    <row r="38" spans="3:7" x14ac:dyDescent="0.3">
      <c r="C38" s="12">
        <v>8</v>
      </c>
      <c r="D38" s="14"/>
      <c r="E38" s="13"/>
      <c r="F38" s="14"/>
      <c r="G38" s="13"/>
    </row>
    <row r="39" spans="3:7" x14ac:dyDescent="0.3">
      <c r="C39" s="12">
        <v>9</v>
      </c>
      <c r="D39" s="14"/>
      <c r="E39" s="13"/>
      <c r="F39" s="14"/>
      <c r="G39" s="13"/>
    </row>
    <row r="40" spans="3:7" x14ac:dyDescent="0.3">
      <c r="C40" s="12">
        <v>10</v>
      </c>
      <c r="D40" s="14"/>
      <c r="E40" s="13"/>
      <c r="F40" s="14"/>
      <c r="G40" s="13"/>
    </row>
    <row r="41" spans="3:7" x14ac:dyDescent="0.3">
      <c r="C41" s="12">
        <v>11</v>
      </c>
      <c r="D41" s="14"/>
      <c r="E41" s="13"/>
      <c r="F41" s="14"/>
      <c r="G41" s="13"/>
    </row>
    <row r="42" spans="3:7" x14ac:dyDescent="0.3">
      <c r="C42" s="12">
        <v>12</v>
      </c>
      <c r="D42" s="14"/>
      <c r="E42" s="13"/>
      <c r="F42" s="14"/>
      <c r="G42" s="13"/>
    </row>
    <row r="43" spans="3:7" x14ac:dyDescent="0.3">
      <c r="C43" s="12">
        <v>13</v>
      </c>
      <c r="D43" s="14"/>
      <c r="E43" s="13"/>
      <c r="F43" s="14"/>
      <c r="G43" s="13"/>
    </row>
    <row r="44" spans="3:7" x14ac:dyDescent="0.3">
      <c r="C44" s="12">
        <v>14</v>
      </c>
      <c r="D44" s="14"/>
      <c r="E44" s="13"/>
      <c r="F44" s="14"/>
      <c r="G44" s="13"/>
    </row>
    <row r="45" spans="3:7" x14ac:dyDescent="0.3">
      <c r="C45" s="12">
        <v>15</v>
      </c>
      <c r="D45" s="14"/>
      <c r="E45" s="13"/>
      <c r="F45" s="14"/>
      <c r="G45" s="13"/>
    </row>
    <row r="46" spans="3:7" x14ac:dyDescent="0.3">
      <c r="C46" s="12">
        <v>16</v>
      </c>
      <c r="D46" s="14"/>
      <c r="E46" s="13"/>
      <c r="F46" s="14"/>
      <c r="G46" s="13"/>
    </row>
    <row r="47" spans="3:7" x14ac:dyDescent="0.3">
      <c r="C47" s="12">
        <v>17</v>
      </c>
      <c r="D47" s="14"/>
      <c r="E47" s="13"/>
      <c r="F47" s="14"/>
      <c r="G47" s="13"/>
    </row>
    <row r="48" spans="3:7" x14ac:dyDescent="0.3">
      <c r="C48" s="12">
        <v>18</v>
      </c>
      <c r="D48" s="14"/>
      <c r="E48" s="13"/>
      <c r="F48" s="14"/>
      <c r="G48" s="13"/>
    </row>
    <row r="49" spans="3:7" x14ac:dyDescent="0.3">
      <c r="C49" s="12">
        <v>19</v>
      </c>
      <c r="D49" s="14"/>
      <c r="E49" s="13"/>
      <c r="F49" s="14"/>
      <c r="G49" s="13"/>
    </row>
    <row r="50" spans="3:7" x14ac:dyDescent="0.3">
      <c r="C50" s="12">
        <v>20</v>
      </c>
      <c r="D50" s="14"/>
      <c r="E50" s="13"/>
      <c r="F50" s="14"/>
      <c r="G50" s="13"/>
    </row>
    <row r="51" spans="3:7" x14ac:dyDescent="0.3">
      <c r="C51" s="12">
        <v>21</v>
      </c>
      <c r="D51" s="14"/>
      <c r="E51" s="13"/>
      <c r="F51" s="14"/>
      <c r="G51" s="13"/>
    </row>
    <row r="52" spans="3:7" x14ac:dyDescent="0.3">
      <c r="C52" s="12">
        <v>22</v>
      </c>
      <c r="D52" s="14"/>
      <c r="E52" s="13"/>
      <c r="F52" s="14"/>
      <c r="G52" s="13"/>
    </row>
    <row r="53" spans="3:7" x14ac:dyDescent="0.3">
      <c r="C53" s="12">
        <v>23</v>
      </c>
      <c r="D53" s="14"/>
      <c r="E53" s="13"/>
      <c r="F53" s="14"/>
      <c r="G53" s="13"/>
    </row>
    <row r="54" spans="3:7" x14ac:dyDescent="0.3">
      <c r="C54" s="12">
        <v>24</v>
      </c>
      <c r="D54" s="14"/>
      <c r="E54" s="13"/>
      <c r="F54" s="14"/>
      <c r="G54" s="13"/>
    </row>
    <row r="55" spans="3:7" x14ac:dyDescent="0.3">
      <c r="C55" s="12">
        <v>25</v>
      </c>
      <c r="D55" s="14"/>
      <c r="E55" s="13"/>
      <c r="F55" s="14"/>
      <c r="G55" s="13"/>
    </row>
    <row r="56" spans="3:7" x14ac:dyDescent="0.3">
      <c r="C56" s="12">
        <v>26</v>
      </c>
      <c r="D56" s="14"/>
      <c r="E56" s="13"/>
      <c r="F56" s="14"/>
      <c r="G56" s="13"/>
    </row>
    <row r="57" spans="3:7" x14ac:dyDescent="0.3">
      <c r="C57" s="12">
        <v>27</v>
      </c>
      <c r="D57" s="14"/>
      <c r="E57" s="13"/>
      <c r="F57" s="14"/>
      <c r="G57" s="13"/>
    </row>
    <row r="58" spans="3:7" x14ac:dyDescent="0.3">
      <c r="C58" s="12">
        <v>28</v>
      </c>
      <c r="D58" s="14"/>
      <c r="E58" s="13"/>
      <c r="F58" s="14"/>
      <c r="G58" s="13"/>
    </row>
    <row r="59" spans="3:7" x14ac:dyDescent="0.3">
      <c r="C59" s="12">
        <v>29</v>
      </c>
      <c r="D59" s="14"/>
      <c r="E59" s="13"/>
      <c r="F59" s="14"/>
      <c r="G59" s="13"/>
    </row>
    <row r="60" spans="3:7" x14ac:dyDescent="0.3">
      <c r="C60" s="12">
        <v>30</v>
      </c>
      <c r="D60" s="14"/>
      <c r="E60" s="13"/>
      <c r="F60" s="14"/>
      <c r="G60" s="13"/>
    </row>
    <row r="61" spans="3:7" x14ac:dyDescent="0.3">
      <c r="C61" s="12">
        <v>31</v>
      </c>
      <c r="D61" s="14"/>
      <c r="E61" s="13"/>
      <c r="F61" s="14"/>
      <c r="G61" s="13"/>
    </row>
    <row r="62" spans="3:7" x14ac:dyDescent="0.3">
      <c r="C62" s="12">
        <v>32</v>
      </c>
      <c r="D62" s="14"/>
      <c r="E62" s="13"/>
      <c r="F62" s="14"/>
      <c r="G62" s="13"/>
    </row>
    <row r="63" spans="3:7" x14ac:dyDescent="0.3">
      <c r="C63" s="12">
        <v>33</v>
      </c>
      <c r="D63" s="14"/>
      <c r="E63" s="13"/>
      <c r="F63" s="14"/>
      <c r="G63" s="13"/>
    </row>
    <row r="64" spans="3:7" x14ac:dyDescent="0.3">
      <c r="C64" s="12">
        <v>34</v>
      </c>
      <c r="D64" s="14"/>
      <c r="E64" s="13"/>
      <c r="F64" s="14"/>
      <c r="G64" s="13"/>
    </row>
    <row r="65" spans="3:7" x14ac:dyDescent="0.3">
      <c r="C65" s="12">
        <v>35</v>
      </c>
      <c r="D65" s="14"/>
      <c r="E65" s="13"/>
      <c r="F65" s="14"/>
      <c r="G65" s="13"/>
    </row>
    <row r="66" spans="3:7" x14ac:dyDescent="0.3">
      <c r="C66" s="12">
        <v>36</v>
      </c>
      <c r="D66" s="14"/>
      <c r="E66" s="13"/>
      <c r="F66" s="14"/>
      <c r="G66" s="13"/>
    </row>
    <row r="67" spans="3:7" x14ac:dyDescent="0.3">
      <c r="C67" s="12">
        <v>37</v>
      </c>
      <c r="D67" s="14"/>
      <c r="E67" s="13"/>
      <c r="F67" s="14"/>
      <c r="G67" s="13"/>
    </row>
    <row r="68" spans="3:7" x14ac:dyDescent="0.3">
      <c r="C68" s="12">
        <v>38</v>
      </c>
      <c r="D68" s="14"/>
      <c r="E68" s="13"/>
      <c r="F68" s="14"/>
      <c r="G68" s="13"/>
    </row>
    <row r="69" spans="3:7" x14ac:dyDescent="0.3">
      <c r="C69" s="12">
        <v>39</v>
      </c>
      <c r="D69" s="14"/>
      <c r="E69" s="13"/>
      <c r="F69" s="14"/>
      <c r="G69" s="13"/>
    </row>
    <row r="70" spans="3:7" x14ac:dyDescent="0.3">
      <c r="C70" s="12">
        <v>40</v>
      </c>
      <c r="D70" s="14"/>
      <c r="E70" s="13"/>
      <c r="F70" s="14"/>
      <c r="G70" s="13"/>
    </row>
    <row r="71" spans="3:7" x14ac:dyDescent="0.3">
      <c r="C71" s="12">
        <v>41</v>
      </c>
      <c r="D71" s="14"/>
      <c r="E71" s="13"/>
      <c r="F71" s="14"/>
      <c r="G71" s="13"/>
    </row>
    <row r="72" spans="3:7" x14ac:dyDescent="0.3">
      <c r="C72" s="12">
        <v>42</v>
      </c>
      <c r="D72" s="14"/>
      <c r="E72" s="13"/>
      <c r="F72" s="14"/>
      <c r="G72" s="13"/>
    </row>
    <row r="73" spans="3:7" x14ac:dyDescent="0.3">
      <c r="C73" s="12">
        <v>43</v>
      </c>
      <c r="D73" s="14"/>
      <c r="E73" s="13"/>
      <c r="F73" s="14"/>
      <c r="G73" s="13"/>
    </row>
    <row r="74" spans="3:7" x14ac:dyDescent="0.3">
      <c r="C74" s="12">
        <v>44</v>
      </c>
      <c r="D74" s="14"/>
      <c r="E74" s="13"/>
      <c r="F74" s="14"/>
      <c r="G74" s="13"/>
    </row>
    <row r="75" spans="3:7" x14ac:dyDescent="0.3">
      <c r="C75" s="12">
        <v>45</v>
      </c>
      <c r="D75" s="14"/>
      <c r="E75" s="13"/>
      <c r="F75" s="14"/>
      <c r="G75" s="13"/>
    </row>
    <row r="76" spans="3:7" x14ac:dyDescent="0.3">
      <c r="C76" s="12">
        <v>46</v>
      </c>
      <c r="D76" s="14"/>
      <c r="E76" s="13"/>
      <c r="F76" s="14"/>
      <c r="G76" s="13"/>
    </row>
    <row r="77" spans="3:7" x14ac:dyDescent="0.3">
      <c r="C77" s="12">
        <v>47</v>
      </c>
      <c r="D77" s="14"/>
      <c r="E77" s="13"/>
      <c r="F77" s="14"/>
      <c r="G77" s="13"/>
    </row>
    <row r="78" spans="3:7" x14ac:dyDescent="0.3">
      <c r="C78" s="12">
        <v>48</v>
      </c>
      <c r="D78" s="14"/>
      <c r="E78" s="13"/>
      <c r="F78" s="14"/>
      <c r="G78" s="13"/>
    </row>
    <row r="79" spans="3:7" x14ac:dyDescent="0.3">
      <c r="C79" s="12">
        <v>49</v>
      </c>
      <c r="D79" s="14"/>
      <c r="E79" s="13"/>
      <c r="F79" s="14"/>
      <c r="G79" s="13"/>
    </row>
    <row r="80" spans="3:7" x14ac:dyDescent="0.3">
      <c r="C80" s="12">
        <v>50</v>
      </c>
      <c r="D80" s="14"/>
      <c r="E80" s="13"/>
      <c r="F80" s="14"/>
      <c r="G80" s="13"/>
    </row>
    <row r="81" spans="3:7" x14ac:dyDescent="0.3">
      <c r="C81" s="12">
        <v>51</v>
      </c>
      <c r="D81" s="14"/>
      <c r="E81" s="13"/>
      <c r="F81" s="14"/>
      <c r="G81" s="13"/>
    </row>
    <row r="82" spans="3:7" x14ac:dyDescent="0.3">
      <c r="C82" s="12">
        <v>52</v>
      </c>
      <c r="D82" s="14"/>
      <c r="E82" s="13"/>
      <c r="F82" s="14"/>
      <c r="G82" s="13"/>
    </row>
    <row r="83" spans="3:7" x14ac:dyDescent="0.3">
      <c r="C83" s="12">
        <v>53</v>
      </c>
      <c r="D83" s="14"/>
      <c r="E83" s="13"/>
      <c r="F83" s="14"/>
      <c r="G83" s="13"/>
    </row>
    <row r="84" spans="3:7" x14ac:dyDescent="0.3">
      <c r="C84" s="12">
        <v>54</v>
      </c>
      <c r="D84" s="14"/>
      <c r="E84" s="13"/>
      <c r="F84" s="14"/>
      <c r="G84" s="13"/>
    </row>
    <row r="85" spans="3:7" x14ac:dyDescent="0.3">
      <c r="C85" s="12">
        <v>55</v>
      </c>
      <c r="D85" s="14"/>
      <c r="E85" s="13"/>
      <c r="F85" s="14"/>
      <c r="G85" s="13"/>
    </row>
    <row r="86" spans="3:7" x14ac:dyDescent="0.3">
      <c r="C86" s="12">
        <v>56</v>
      </c>
      <c r="D86" s="14"/>
      <c r="E86" s="13"/>
      <c r="F86" s="14"/>
      <c r="G86" s="13"/>
    </row>
    <row r="87" spans="3:7" x14ac:dyDescent="0.3">
      <c r="C87" s="12">
        <v>57</v>
      </c>
      <c r="D87" s="14"/>
      <c r="E87" s="13"/>
      <c r="F87" s="14"/>
      <c r="G87" s="13"/>
    </row>
    <row r="88" spans="3:7" x14ac:dyDescent="0.3">
      <c r="C88" s="12">
        <v>58</v>
      </c>
      <c r="D88" s="14"/>
      <c r="E88" s="13"/>
      <c r="F88" s="14"/>
      <c r="G88" s="13"/>
    </row>
    <row r="89" spans="3:7" x14ac:dyDescent="0.3">
      <c r="C89" s="12">
        <v>59</v>
      </c>
      <c r="D89" s="14"/>
      <c r="E89" s="13"/>
      <c r="F89" s="14"/>
      <c r="G89" s="13"/>
    </row>
    <row r="90" spans="3:7" x14ac:dyDescent="0.3">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election activeCell="C22" sqref="C22"/>
    </sheetView>
  </sheetViews>
  <sheetFormatPr defaultColWidth="8.6640625" defaultRowHeight="14.4" x14ac:dyDescent="0.3"/>
  <cols>
    <col min="1" max="1" width="8.6640625" style="53"/>
    <col min="2" max="2" width="31.6640625" style="53" customWidth="1"/>
    <col min="3" max="3" width="12.88671875" style="53" customWidth="1"/>
    <col min="4" max="4" width="2.5546875" style="53" customWidth="1"/>
    <col min="5" max="5" width="15.6640625" style="53" customWidth="1"/>
    <col min="6" max="6" width="24.44140625" style="53" customWidth="1"/>
    <col min="7" max="7" width="18.44140625" style="53" customWidth="1"/>
    <col min="8" max="16384" width="8.6640625" style="53"/>
  </cols>
  <sheetData>
    <row r="18" spans="2:7" ht="15" thickBot="1" x14ac:dyDescent="0.4">
      <c r="B18" s="53" t="s">
        <v>65</v>
      </c>
      <c r="C18" s="54">
        <v>150000</v>
      </c>
      <c r="E18" s="53" t="s">
        <v>83</v>
      </c>
    </row>
    <row r="19" spans="2:7" ht="15" thickBot="1" x14ac:dyDescent="0.4">
      <c r="B19" s="53" t="s">
        <v>66</v>
      </c>
      <c r="C19" s="50">
        <v>5</v>
      </c>
      <c r="E19" s="53" t="s">
        <v>84</v>
      </c>
      <c r="G19" s="5"/>
    </row>
    <row r="20" spans="2:7" x14ac:dyDescent="0.35">
      <c r="B20" s="53" t="s">
        <v>15</v>
      </c>
      <c r="C20" s="55">
        <v>6.5000000000000002E-2</v>
      </c>
    </row>
    <row r="21" spans="2:7" ht="15" x14ac:dyDescent="0.25">
      <c r="B21" s="53" t="s">
        <v>67</v>
      </c>
      <c r="C21" s="54">
        <v>1000</v>
      </c>
      <c r="E21" s="53" t="s">
        <v>82</v>
      </c>
    </row>
    <row r="22" spans="2:7" ht="15" thickBot="1" x14ac:dyDescent="0.35">
      <c r="E22" s="53" t="s">
        <v>68</v>
      </c>
    </row>
    <row r="23" spans="2:7" ht="15" thickBot="1" x14ac:dyDescent="0.35">
      <c r="E23" s="53" t="s">
        <v>85</v>
      </c>
      <c r="G23" s="56"/>
    </row>
    <row r="25" spans="2:7" x14ac:dyDescent="0.3">
      <c r="E25" s="53" t="s">
        <v>69</v>
      </c>
    </row>
    <row r="26" spans="2:7" x14ac:dyDescent="0.3">
      <c r="E26" s="53" t="s">
        <v>70</v>
      </c>
    </row>
    <row r="27" spans="2:7" x14ac:dyDescent="0.3">
      <c r="E27" s="53" t="s">
        <v>71</v>
      </c>
    </row>
    <row r="28" spans="2:7" x14ac:dyDescent="0.3">
      <c r="E28" s="53" t="s">
        <v>72</v>
      </c>
    </row>
    <row r="29" spans="2:7" x14ac:dyDescent="0.3">
      <c r="E29" s="53" t="s">
        <v>73</v>
      </c>
    </row>
    <row r="30" spans="2:7" ht="15" thickBot="1" x14ac:dyDescent="0.35">
      <c r="E30" s="53" t="s">
        <v>74</v>
      </c>
    </row>
    <row r="31" spans="2:7" ht="15" thickBot="1" x14ac:dyDescent="0.35">
      <c r="E31" s="53" t="s">
        <v>75</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zoomScale="130" zoomScaleNormal="130" workbookViewId="0">
      <selection activeCell="F23" sqref="F23"/>
    </sheetView>
  </sheetViews>
  <sheetFormatPr defaultRowHeight="14.4" x14ac:dyDescent="0.3"/>
  <cols>
    <col min="1" max="1" width="4.109375" customWidth="1"/>
  </cols>
  <sheetData>
    <row r="2" spans="2:11" ht="15" x14ac:dyDescent="0.25">
      <c r="B2" s="84" t="s">
        <v>114</v>
      </c>
      <c r="C2" s="84"/>
      <c r="D2" s="84"/>
      <c r="E2" s="84"/>
      <c r="F2" s="84"/>
      <c r="G2" s="84"/>
    </row>
    <row r="3" spans="2:11" ht="15" x14ac:dyDescent="0.25">
      <c r="B3" s="84" t="s">
        <v>139</v>
      </c>
      <c r="C3" s="84"/>
      <c r="D3" s="84"/>
      <c r="E3" s="84"/>
      <c r="F3" s="84"/>
      <c r="G3" s="84"/>
    </row>
    <row r="4" spans="2:11" ht="15" x14ac:dyDescent="0.25">
      <c r="B4" s="84" t="s">
        <v>140</v>
      </c>
      <c r="C4" s="84"/>
      <c r="D4" s="84"/>
      <c r="E4" s="84"/>
      <c r="F4" s="84"/>
      <c r="G4" s="84"/>
    </row>
    <row r="5" spans="2:11" ht="7.5" customHeight="1" x14ac:dyDescent="0.25">
      <c r="B5" s="84"/>
      <c r="C5" s="84"/>
      <c r="D5" s="84"/>
      <c r="E5" s="84"/>
      <c r="F5" s="84"/>
      <c r="G5" s="84"/>
    </row>
    <row r="6" spans="2:11" ht="15" x14ac:dyDescent="0.25">
      <c r="B6" s="84" t="s">
        <v>141</v>
      </c>
      <c r="C6" s="84"/>
      <c r="D6" s="84"/>
      <c r="E6" s="84"/>
      <c r="F6" s="84"/>
      <c r="G6" s="84"/>
    </row>
    <row r="7" spans="2:11" ht="15" x14ac:dyDescent="0.25">
      <c r="B7" s="84" t="s">
        <v>142</v>
      </c>
      <c r="C7" s="84"/>
      <c r="D7" s="84"/>
      <c r="E7" s="84"/>
      <c r="F7" s="84"/>
      <c r="G7" s="84"/>
    </row>
    <row r="8" spans="2:11" ht="15" x14ac:dyDescent="0.25">
      <c r="B8" s="84" t="s">
        <v>143</v>
      </c>
      <c r="C8" s="84"/>
      <c r="D8" s="84"/>
      <c r="E8" s="84"/>
      <c r="F8" s="84"/>
      <c r="G8" s="84"/>
    </row>
    <row r="9" spans="2:11" ht="15" x14ac:dyDescent="0.25">
      <c r="B9" s="84" t="s">
        <v>115</v>
      </c>
      <c r="C9" s="84"/>
      <c r="D9" s="84"/>
      <c r="E9" s="84"/>
      <c r="F9" s="84"/>
      <c r="G9" s="84"/>
    </row>
    <row r="10" spans="2:11" s="84" customFormat="1" ht="15" x14ac:dyDescent="0.25">
      <c r="B10" s="84" t="s">
        <v>144</v>
      </c>
    </row>
    <row r="11" spans="2:11" s="84" customFormat="1" ht="15" x14ac:dyDescent="0.25">
      <c r="B11" s="84" t="s">
        <v>118</v>
      </c>
    </row>
    <row r="12" spans="2:11" s="84" customFormat="1" ht="15" x14ac:dyDescent="0.25">
      <c r="B12" s="84" t="s">
        <v>119</v>
      </c>
    </row>
    <row r="13" spans="2:11" ht="15.75" thickBot="1" x14ac:dyDescent="0.3">
      <c r="B13" s="84"/>
      <c r="C13" s="84"/>
      <c r="D13" s="84"/>
      <c r="E13" s="84"/>
      <c r="F13" s="84"/>
      <c r="G13" s="84"/>
    </row>
    <row r="14" spans="2:11" ht="15" thickBot="1" x14ac:dyDescent="0.4">
      <c r="B14" s="84"/>
      <c r="C14" s="84" t="s">
        <v>116</v>
      </c>
      <c r="D14" s="84"/>
      <c r="E14" s="84"/>
      <c r="F14" s="84"/>
      <c r="H14" s="95">
        <v>6.5000000000000002E-2</v>
      </c>
    </row>
    <row r="15" spans="2:11" ht="15" thickBot="1" x14ac:dyDescent="0.4">
      <c r="B15" s="8"/>
      <c r="C15" s="8"/>
      <c r="D15" s="8"/>
      <c r="E15" s="8"/>
      <c r="F15" s="8"/>
      <c r="G15" s="8"/>
      <c r="H15" s="8"/>
      <c r="I15" s="8"/>
      <c r="J15" s="8"/>
      <c r="K15" s="8"/>
    </row>
    <row r="16" spans="2:11" ht="15" thickBot="1" x14ac:dyDescent="0.4">
      <c r="B16" s="102" t="s">
        <v>117</v>
      </c>
      <c r="C16" s="102"/>
      <c r="D16" s="102"/>
      <c r="E16" s="102"/>
      <c r="F16" s="102"/>
      <c r="G16" s="102"/>
      <c r="H16" s="102"/>
      <c r="I16" s="102"/>
      <c r="J16" s="102"/>
      <c r="K16" s="102"/>
    </row>
  </sheetData>
  <mergeCells count="1">
    <mergeCell ref="B16:K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6"/>
  <sheetViews>
    <sheetView zoomScale="130" zoomScaleNormal="130" workbookViewId="0">
      <selection activeCell="C15" sqref="C15"/>
    </sheetView>
  </sheetViews>
  <sheetFormatPr defaultRowHeight="14.4" x14ac:dyDescent="0.3"/>
  <cols>
    <col min="1" max="1" width="3.5546875" customWidth="1"/>
    <col min="2" max="2" width="3.6640625" customWidth="1"/>
    <col min="3" max="3" width="12.5546875" customWidth="1"/>
    <col min="4" max="5" width="13.6640625" customWidth="1"/>
    <col min="6" max="6" width="11.88671875" customWidth="1"/>
    <col min="7" max="7" width="9.5546875" customWidth="1"/>
    <col min="8" max="8" width="12.33203125" bestFit="1" customWidth="1"/>
    <col min="10" max="14" width="12.88671875" customWidth="1"/>
  </cols>
  <sheetData>
    <row r="2" spans="2:8" ht="23.4" x14ac:dyDescent="0.55000000000000004">
      <c r="B2" s="66" t="s">
        <v>88</v>
      </c>
    </row>
    <row r="3" spans="2:8" ht="23.4" x14ac:dyDescent="0.55000000000000004">
      <c r="B3" s="1"/>
    </row>
    <row r="4" spans="2:8" ht="23.4" x14ac:dyDescent="0.55000000000000004">
      <c r="B4" s="1"/>
    </row>
    <row r="5" spans="2:8" ht="23.4" x14ac:dyDescent="0.55000000000000004">
      <c r="B5" s="1"/>
    </row>
    <row r="6" spans="2:8" ht="23.4" x14ac:dyDescent="0.55000000000000004">
      <c r="B6" s="1"/>
    </row>
    <row r="7" spans="2:8" ht="23.4" x14ac:dyDescent="0.55000000000000004">
      <c r="B7" s="1"/>
    </row>
    <row r="10" spans="2:8" x14ac:dyDescent="0.35">
      <c r="H10" s="4"/>
    </row>
    <row r="11" spans="2:8" x14ac:dyDescent="0.35">
      <c r="B11" s="49" t="s">
        <v>0</v>
      </c>
      <c r="C11" s="67" t="s">
        <v>145</v>
      </c>
    </row>
    <row r="12" spans="2:8" x14ac:dyDescent="0.35">
      <c r="C12" s="67" t="s">
        <v>146</v>
      </c>
    </row>
    <row r="13" spans="2:8" x14ac:dyDescent="0.35">
      <c r="C13" s="67" t="s">
        <v>147</v>
      </c>
    </row>
    <row r="14" spans="2:8" s="65" customFormat="1" x14ac:dyDescent="0.35">
      <c r="C14" s="67" t="s">
        <v>94</v>
      </c>
    </row>
    <row r="15" spans="2:8" s="65" customFormat="1" ht="15" thickBot="1" x14ac:dyDescent="0.4"/>
    <row r="16" spans="2:8" ht="15" thickBot="1" x14ac:dyDescent="0.4">
      <c r="D16" s="73" t="s">
        <v>89</v>
      </c>
      <c r="E16" s="74" t="s">
        <v>3</v>
      </c>
    </row>
    <row r="17" spans="4:10" x14ac:dyDescent="0.35">
      <c r="D17" s="75">
        <v>1</v>
      </c>
      <c r="E17" s="78">
        <v>0</v>
      </c>
    </row>
    <row r="18" spans="4:10" x14ac:dyDescent="0.35">
      <c r="D18" s="77">
        <v>2</v>
      </c>
      <c r="E18" s="78">
        <v>0</v>
      </c>
    </row>
    <row r="19" spans="4:10" ht="15" x14ac:dyDescent="0.25">
      <c r="D19" s="77">
        <v>3</v>
      </c>
      <c r="E19" s="78">
        <v>0</v>
      </c>
    </row>
    <row r="20" spans="4:10" ht="15" x14ac:dyDescent="0.25">
      <c r="D20" s="77">
        <v>4</v>
      </c>
      <c r="E20" s="78">
        <v>0</v>
      </c>
    </row>
    <row r="21" spans="4:10" ht="15.75" thickBot="1" x14ac:dyDescent="0.3">
      <c r="D21" s="77">
        <v>5</v>
      </c>
      <c r="E21" s="78">
        <v>0</v>
      </c>
    </row>
    <row r="22" spans="4:10" s="84" customFormat="1" ht="15.75" thickBot="1" x14ac:dyDescent="0.3">
      <c r="D22" s="77">
        <v>6</v>
      </c>
      <c r="E22" s="76">
        <v>4250</v>
      </c>
      <c r="F22" t="s">
        <v>4</v>
      </c>
    </row>
    <row r="23" spans="4:10" s="84" customFormat="1" ht="15" x14ac:dyDescent="0.25">
      <c r="D23" s="77">
        <v>7</v>
      </c>
      <c r="E23" s="78">
        <f>E22</f>
        <v>4250</v>
      </c>
    </row>
    <row r="24" spans="4:10" s="84" customFormat="1" ht="15" x14ac:dyDescent="0.25">
      <c r="D24" s="77">
        <v>8</v>
      </c>
      <c r="E24" s="78">
        <f>E23</f>
        <v>4250</v>
      </c>
    </row>
    <row r="25" spans="4:10" s="84" customFormat="1" ht="15" x14ac:dyDescent="0.25">
      <c r="D25" s="77">
        <v>9</v>
      </c>
      <c r="E25" s="78">
        <f t="shared" ref="E25:E30" si="0">E24</f>
        <v>4250</v>
      </c>
    </row>
    <row r="26" spans="4:10" s="84" customFormat="1" ht="15" x14ac:dyDescent="0.25">
      <c r="D26" s="77">
        <v>10</v>
      </c>
      <c r="E26" s="78">
        <f t="shared" si="0"/>
        <v>4250</v>
      </c>
    </row>
    <row r="27" spans="4:10" ht="15" x14ac:dyDescent="0.25">
      <c r="D27" s="77">
        <v>11</v>
      </c>
      <c r="E27" s="78">
        <f t="shared" si="0"/>
        <v>4250</v>
      </c>
      <c r="J27" s="57"/>
    </row>
    <row r="28" spans="4:10" ht="15" x14ac:dyDescent="0.25">
      <c r="D28" s="77">
        <v>12</v>
      </c>
      <c r="E28" s="78">
        <f t="shared" si="0"/>
        <v>4250</v>
      </c>
    </row>
    <row r="29" spans="4:10" s="67" customFormat="1" ht="15" x14ac:dyDescent="0.25">
      <c r="D29" s="77">
        <v>13</v>
      </c>
      <c r="E29" s="78">
        <f t="shared" si="0"/>
        <v>4250</v>
      </c>
    </row>
    <row r="30" spans="4:10" s="84" customFormat="1" ht="15.75" thickBot="1" x14ac:dyDescent="0.3">
      <c r="D30" s="87">
        <v>14</v>
      </c>
      <c r="E30" s="78">
        <f t="shared" si="0"/>
        <v>4250</v>
      </c>
    </row>
    <row r="31" spans="4:10" s="67" customFormat="1" ht="15.75" thickBot="1" x14ac:dyDescent="0.3">
      <c r="D31" s="68">
        <v>15</v>
      </c>
      <c r="E31" s="76">
        <v>3000</v>
      </c>
      <c r="F31" t="s">
        <v>4</v>
      </c>
    </row>
    <row r="32" spans="4:10" s="67" customFormat="1" ht="15" x14ac:dyDescent="0.25">
      <c r="D32" s="59"/>
      <c r="E32" s="58"/>
    </row>
    <row r="33" spans="2:6" s="67" customFormat="1" ht="15" x14ac:dyDescent="0.25">
      <c r="C33" s="69" t="s">
        <v>90</v>
      </c>
      <c r="D33" s="69"/>
      <c r="E33" s="70">
        <v>0.08</v>
      </c>
    </row>
    <row r="35" spans="2:6" ht="15" x14ac:dyDescent="0.25">
      <c r="C35" s="71" t="s">
        <v>91</v>
      </c>
      <c r="D35" s="71"/>
      <c r="E35" s="71"/>
    </row>
    <row r="36" spans="2:6" ht="15" x14ac:dyDescent="0.25">
      <c r="C36" s="71" t="s">
        <v>92</v>
      </c>
      <c r="D36" s="71"/>
      <c r="E36" s="71"/>
    </row>
    <row r="37" spans="2:6" ht="15" x14ac:dyDescent="0.25">
      <c r="C37" s="71" t="s">
        <v>148</v>
      </c>
      <c r="D37" s="71"/>
      <c r="E37" s="71"/>
    </row>
    <row r="38" spans="2:6" ht="15.75" thickBot="1" x14ac:dyDescent="0.3"/>
    <row r="39" spans="2:6" ht="15.75" thickBot="1" x14ac:dyDescent="0.3">
      <c r="C39" s="72" t="s">
        <v>93</v>
      </c>
      <c r="D39" s="103"/>
      <c r="E39" s="104"/>
    </row>
    <row r="41" spans="2:6" s="84" customFormat="1" ht="15" x14ac:dyDescent="0.25">
      <c r="B41" s="79" t="s">
        <v>1</v>
      </c>
      <c r="C41" s="84" t="s">
        <v>105</v>
      </c>
    </row>
    <row r="42" spans="2:6" s="84" customFormat="1" ht="15" x14ac:dyDescent="0.25">
      <c r="C42" s="88" t="s">
        <v>108</v>
      </c>
    </row>
    <row r="43" spans="2:6" s="84" customFormat="1" ht="15" x14ac:dyDescent="0.25">
      <c r="C43" s="88" t="s">
        <v>149</v>
      </c>
    </row>
    <row r="44" spans="2:6" s="84" customFormat="1" ht="15.75" thickBot="1" x14ac:dyDescent="0.3"/>
    <row r="45" spans="2:6" s="84" customFormat="1" ht="15.75" thickBot="1" x14ac:dyDescent="0.3">
      <c r="C45" s="89" t="s">
        <v>106</v>
      </c>
      <c r="F45" s="90">
        <v>9.5000000000000001E-2</v>
      </c>
    </row>
    <row r="46" spans="2:6" s="84" customFormat="1" ht="10.5" customHeight="1" thickBot="1" x14ac:dyDescent="0.3">
      <c r="E46" s="8"/>
      <c r="F46" s="8"/>
    </row>
    <row r="47" spans="2:6" s="84" customFormat="1" ht="45.75" thickBot="1" x14ac:dyDescent="0.3">
      <c r="E47" s="93" t="s">
        <v>113</v>
      </c>
      <c r="F47" s="93" t="s">
        <v>107</v>
      </c>
    </row>
    <row r="48" spans="2:6" s="84" customFormat="1" ht="15.75" thickBot="1" x14ac:dyDescent="0.3">
      <c r="E48" s="12" t="s">
        <v>109</v>
      </c>
      <c r="F48" s="92"/>
    </row>
    <row r="49" spans="2:11" s="84" customFormat="1" ht="15.75" thickBot="1" x14ac:dyDescent="0.3">
      <c r="E49" s="12" t="s">
        <v>110</v>
      </c>
      <c r="F49" s="91"/>
    </row>
    <row r="50" spans="2:11" s="84" customFormat="1" ht="15.75" thickBot="1" x14ac:dyDescent="0.3">
      <c r="E50" s="12" t="s">
        <v>112</v>
      </c>
      <c r="F50" s="91"/>
    </row>
    <row r="51" spans="2:11" s="84" customFormat="1" ht="15.75" thickBot="1" x14ac:dyDescent="0.3">
      <c r="E51" s="94" t="s">
        <v>111</v>
      </c>
      <c r="F51" s="83"/>
    </row>
    <row r="52" spans="2:11" s="84" customFormat="1" ht="15" x14ac:dyDescent="0.25"/>
    <row r="53" spans="2:11" ht="15" x14ac:dyDescent="0.25">
      <c r="K53" s="84"/>
    </row>
    <row r="54" spans="2:11" ht="15" x14ac:dyDescent="0.25">
      <c r="B54" s="79" t="s">
        <v>5</v>
      </c>
      <c r="C54" t="s">
        <v>79</v>
      </c>
      <c r="K54" s="84"/>
    </row>
    <row r="55" spans="2:11" s="84" customFormat="1" ht="15" x14ac:dyDescent="0.25">
      <c r="B55" s="79"/>
    </row>
    <row r="56" spans="2:11" s="84" customFormat="1" ht="15" x14ac:dyDescent="0.25">
      <c r="B56" s="79"/>
    </row>
    <row r="57" spans="2:11" s="84" customFormat="1" ht="15" x14ac:dyDescent="0.25">
      <c r="B57" s="79"/>
    </row>
    <row r="58" spans="2:11" s="84" customFormat="1" ht="15" x14ac:dyDescent="0.25">
      <c r="B58" s="79"/>
    </row>
    <row r="59" spans="2:11" s="84" customFormat="1" ht="15" x14ac:dyDescent="0.25">
      <c r="B59" s="79"/>
    </row>
    <row r="60" spans="2:11" s="84" customFormat="1" ht="15" x14ac:dyDescent="0.25">
      <c r="B60" s="79"/>
    </row>
    <row r="61" spans="2:11" ht="15" x14ac:dyDescent="0.25">
      <c r="C61" t="s">
        <v>150</v>
      </c>
      <c r="K61" s="84"/>
    </row>
    <row r="62" spans="2:11" ht="15" x14ac:dyDescent="0.25">
      <c r="C62" t="s">
        <v>151</v>
      </c>
      <c r="K62" s="84"/>
    </row>
    <row r="63" spans="2:11" ht="15" x14ac:dyDescent="0.25">
      <c r="C63" t="s">
        <v>80</v>
      </c>
      <c r="K63" s="84"/>
    </row>
    <row r="64" spans="2:11" ht="15" x14ac:dyDescent="0.25">
      <c r="C64" t="s">
        <v>86</v>
      </c>
      <c r="K64" s="84"/>
    </row>
    <row r="65" spans="2:11" ht="15" x14ac:dyDescent="0.25">
      <c r="C65" t="s">
        <v>152</v>
      </c>
      <c r="K65" s="84"/>
    </row>
    <row r="66" spans="2:11" ht="15" x14ac:dyDescent="0.25">
      <c r="C66" s="80"/>
      <c r="K66" s="84"/>
    </row>
    <row r="67" spans="2:11" ht="15" x14ac:dyDescent="0.25">
      <c r="K67" s="84"/>
    </row>
    <row r="68" spans="2:11" s="84" customFormat="1" ht="15" x14ac:dyDescent="0.25"/>
    <row r="69" spans="2:11" s="84" customFormat="1" ht="15" x14ac:dyDescent="0.25"/>
    <row r="70" spans="2:11" s="84" customFormat="1" ht="15" x14ac:dyDescent="0.25"/>
    <row r="71" spans="2:11" s="84" customFormat="1" ht="15" x14ac:dyDescent="0.25"/>
    <row r="72" spans="2:11" s="84" customFormat="1" ht="15" x14ac:dyDescent="0.25"/>
    <row r="73" spans="2:11" s="84" customFormat="1" ht="15" x14ac:dyDescent="0.25"/>
    <row r="74" spans="2:11" s="84" customFormat="1" ht="15" x14ac:dyDescent="0.25"/>
    <row r="75" spans="2:11" s="84" customFormat="1" ht="15" x14ac:dyDescent="0.25">
      <c r="F75" s="79"/>
    </row>
    <row r="76" spans="2:11" s="84" customFormat="1" ht="15" x14ac:dyDescent="0.25">
      <c r="B76" s="79" t="s">
        <v>6</v>
      </c>
      <c r="C76" s="84" t="s">
        <v>79</v>
      </c>
    </row>
    <row r="77" spans="2:11" s="84" customFormat="1" ht="15" x14ac:dyDescent="0.25">
      <c r="B77" s="79"/>
    </row>
    <row r="78" spans="2:11" s="84" customFormat="1" ht="15" x14ac:dyDescent="0.25">
      <c r="B78" s="79"/>
    </row>
    <row r="79" spans="2:11" s="84" customFormat="1" ht="15" x14ac:dyDescent="0.25">
      <c r="B79" s="79"/>
    </row>
    <row r="80" spans="2:11" s="84" customFormat="1" ht="15" x14ac:dyDescent="0.25">
      <c r="B80" s="79"/>
    </row>
    <row r="81" spans="2:14" s="84" customFormat="1" ht="15" x14ac:dyDescent="0.25">
      <c r="B81" s="79"/>
    </row>
    <row r="82" spans="2:14" s="84" customFormat="1" ht="15" x14ac:dyDescent="0.25">
      <c r="B82" s="79"/>
    </row>
    <row r="83" spans="2:14" s="84" customFormat="1" ht="15" x14ac:dyDescent="0.25">
      <c r="C83" s="84" t="s">
        <v>153</v>
      </c>
      <c r="L83" s="101"/>
      <c r="M83" s="4"/>
    </row>
    <row r="84" spans="2:14" s="84" customFormat="1" ht="15" x14ac:dyDescent="0.25">
      <c r="C84" s="84" t="s">
        <v>154</v>
      </c>
      <c r="L84" s="101"/>
      <c r="M84" s="4"/>
    </row>
    <row r="85" spans="2:14" s="84" customFormat="1" ht="15" x14ac:dyDescent="0.25">
      <c r="C85" s="84" t="s">
        <v>155</v>
      </c>
      <c r="L85" s="101"/>
      <c r="M85" s="4"/>
    </row>
    <row r="86" spans="2:14" s="84" customFormat="1" ht="15" x14ac:dyDescent="0.25">
      <c r="C86" s="84" t="s">
        <v>156</v>
      </c>
      <c r="L86" s="101"/>
      <c r="M86" s="4"/>
    </row>
    <row r="87" spans="2:14" s="84" customFormat="1" ht="15" x14ac:dyDescent="0.25">
      <c r="L87" s="101"/>
      <c r="M87" s="4"/>
    </row>
    <row r="88" spans="2:14" s="84" customFormat="1" ht="15" x14ac:dyDescent="0.25">
      <c r="E88" s="4"/>
      <c r="L88" s="101"/>
      <c r="M88" s="4"/>
    </row>
    <row r="89" spans="2:14" s="84" customFormat="1" ht="15" x14ac:dyDescent="0.25">
      <c r="E89" s="4"/>
      <c r="L89" s="101"/>
      <c r="M89" s="4"/>
    </row>
    <row r="90" spans="2:14" s="84" customFormat="1" ht="15" x14ac:dyDescent="0.25">
      <c r="E90" s="4"/>
      <c r="L90" s="101"/>
      <c r="M90" s="4"/>
    </row>
    <row r="91" spans="2:14" s="84" customFormat="1" ht="15" x14ac:dyDescent="0.25">
      <c r="E91" s="4"/>
      <c r="L91" s="101"/>
      <c r="M91" s="4"/>
    </row>
    <row r="92" spans="2:14" ht="15" x14ac:dyDescent="0.25">
      <c r="K92" s="84"/>
    </row>
    <row r="93" spans="2:14" ht="15" x14ac:dyDescent="0.25">
      <c r="B93" s="79" t="s">
        <v>124</v>
      </c>
      <c r="C93" t="s">
        <v>20</v>
      </c>
      <c r="K93" s="84"/>
    </row>
    <row r="94" spans="2:14" ht="17.25" x14ac:dyDescent="0.4">
      <c r="C94" t="s">
        <v>157</v>
      </c>
      <c r="I94" s="23" t="s">
        <v>2</v>
      </c>
      <c r="J94" s="23" t="s">
        <v>17</v>
      </c>
      <c r="K94" s="23" t="s">
        <v>18</v>
      </c>
      <c r="L94" s="23" t="s">
        <v>29</v>
      </c>
      <c r="M94" s="23" t="s">
        <v>19</v>
      </c>
      <c r="N94" s="23"/>
    </row>
    <row r="95" spans="2:14" ht="15" x14ac:dyDescent="0.25">
      <c r="C95" t="s">
        <v>95</v>
      </c>
      <c r="I95" s="22">
        <v>1</v>
      </c>
      <c r="J95">
        <v>2500</v>
      </c>
      <c r="K95">
        <v>1800</v>
      </c>
      <c r="L95">
        <v>300</v>
      </c>
      <c r="M95">
        <v>125</v>
      </c>
    </row>
    <row r="96" spans="2:14" ht="15.75" thickBot="1" x14ac:dyDescent="0.3">
      <c r="I96" s="22">
        <v>2</v>
      </c>
      <c r="J96">
        <v>3000</v>
      </c>
      <c r="K96">
        <v>2200</v>
      </c>
      <c r="L96">
        <v>315</v>
      </c>
      <c r="M96">
        <v>150</v>
      </c>
    </row>
    <row r="97" spans="2:13" ht="15.75" thickBot="1" x14ac:dyDescent="0.3">
      <c r="C97" s="7" t="s">
        <v>21</v>
      </c>
      <c r="E97" s="24">
        <v>5</v>
      </c>
      <c r="I97" s="22">
        <v>3</v>
      </c>
      <c r="J97">
        <v>3250</v>
      </c>
      <c r="K97">
        <v>2400</v>
      </c>
      <c r="L97">
        <v>325</v>
      </c>
      <c r="M97">
        <v>162</v>
      </c>
    </row>
    <row r="98" spans="2:13" ht="15.75" thickBot="1" x14ac:dyDescent="0.3">
      <c r="C98" s="16"/>
      <c r="I98" s="22">
        <v>4</v>
      </c>
      <c r="J98">
        <v>4000</v>
      </c>
      <c r="K98">
        <v>3100</v>
      </c>
      <c r="L98">
        <v>400</v>
      </c>
      <c r="M98">
        <v>200</v>
      </c>
    </row>
    <row r="99" spans="2:13" ht="15.75" thickBot="1" x14ac:dyDescent="0.3">
      <c r="C99" s="7" t="s">
        <v>18</v>
      </c>
      <c r="E99" s="25"/>
      <c r="I99" s="22">
        <v>5</v>
      </c>
      <c r="J99">
        <v>4500</v>
      </c>
      <c r="K99">
        <v>3300</v>
      </c>
      <c r="L99">
        <v>430</v>
      </c>
      <c r="M99">
        <v>225</v>
      </c>
    </row>
    <row r="100" spans="2:13" ht="15" x14ac:dyDescent="0.25">
      <c r="I100" s="22">
        <v>6</v>
      </c>
      <c r="J100">
        <v>5200</v>
      </c>
      <c r="K100">
        <v>3900</v>
      </c>
      <c r="L100">
        <v>450</v>
      </c>
      <c r="M100">
        <v>260</v>
      </c>
    </row>
    <row r="101" spans="2:13" ht="15" x14ac:dyDescent="0.25">
      <c r="I101" s="22">
        <v>7</v>
      </c>
      <c r="J101">
        <v>5900</v>
      </c>
      <c r="K101">
        <v>4400</v>
      </c>
      <c r="L101">
        <v>500</v>
      </c>
      <c r="M101">
        <v>295</v>
      </c>
    </row>
    <row r="102" spans="2:13" ht="15" x14ac:dyDescent="0.25">
      <c r="I102" s="22">
        <v>8</v>
      </c>
      <c r="J102">
        <v>6500</v>
      </c>
      <c r="K102">
        <v>4800</v>
      </c>
      <c r="L102">
        <v>550</v>
      </c>
      <c r="M102">
        <v>325</v>
      </c>
    </row>
    <row r="103" spans="2:13" ht="15" x14ac:dyDescent="0.25">
      <c r="I103" s="22">
        <v>9</v>
      </c>
      <c r="J103">
        <v>8000</v>
      </c>
      <c r="K103">
        <v>6000</v>
      </c>
      <c r="L103">
        <v>590</v>
      </c>
      <c r="M103">
        <v>400</v>
      </c>
    </row>
    <row r="104" spans="2:13" ht="15" x14ac:dyDescent="0.25">
      <c r="I104" s="22">
        <v>10</v>
      </c>
      <c r="J104">
        <v>9250</v>
      </c>
      <c r="K104">
        <v>6900</v>
      </c>
      <c r="L104">
        <v>700</v>
      </c>
      <c r="M104">
        <v>475</v>
      </c>
    </row>
    <row r="106" spans="2:13" ht="15" x14ac:dyDescent="0.25">
      <c r="B106" s="79" t="s">
        <v>130</v>
      </c>
      <c r="C106" s="84" t="s">
        <v>16</v>
      </c>
      <c r="D106" s="84"/>
      <c r="E106" s="84"/>
      <c r="F106" s="84"/>
      <c r="G106" s="84"/>
      <c r="H106" s="84"/>
    </row>
    <row r="107" spans="2:13" x14ac:dyDescent="0.3">
      <c r="B107" s="84"/>
      <c r="C107" s="84" t="s">
        <v>158</v>
      </c>
      <c r="D107" s="84"/>
      <c r="E107" s="84"/>
      <c r="F107" s="84"/>
      <c r="G107" s="84"/>
      <c r="H107" s="84"/>
    </row>
    <row r="108" spans="2:13" ht="15" thickBot="1" x14ac:dyDescent="0.35">
      <c r="B108" s="84"/>
      <c r="C108" s="84"/>
      <c r="D108" s="84"/>
      <c r="E108" s="84"/>
      <c r="F108" s="84"/>
      <c r="G108" s="84"/>
      <c r="H108" s="84"/>
    </row>
    <row r="109" spans="2:13" ht="15" thickBot="1" x14ac:dyDescent="0.35">
      <c r="B109" s="84"/>
      <c r="C109" s="17" t="s">
        <v>2</v>
      </c>
      <c r="D109" s="18" t="s">
        <v>17</v>
      </c>
      <c r="E109" s="84"/>
      <c r="F109" s="84"/>
      <c r="G109" s="84"/>
      <c r="H109" s="84"/>
    </row>
    <row r="110" spans="2:13" x14ac:dyDescent="0.3">
      <c r="B110" s="84"/>
      <c r="C110" s="19">
        <v>2007</v>
      </c>
      <c r="D110" s="52">
        <v>2415000</v>
      </c>
      <c r="E110" s="84"/>
      <c r="F110" s="84"/>
      <c r="G110" s="84"/>
      <c r="H110" s="84"/>
    </row>
    <row r="111" spans="2:13" x14ac:dyDescent="0.3">
      <c r="B111" s="84"/>
      <c r="C111" s="19">
        <v>2008</v>
      </c>
      <c r="D111" s="52">
        <v>2134560</v>
      </c>
      <c r="E111" s="84"/>
      <c r="F111" s="84"/>
      <c r="G111" s="84"/>
      <c r="H111" s="84"/>
    </row>
    <row r="112" spans="2:13" x14ac:dyDescent="0.3">
      <c r="B112" s="84"/>
      <c r="C112" s="19">
        <v>2009</v>
      </c>
      <c r="D112" s="52">
        <v>1955000</v>
      </c>
      <c r="E112" s="84"/>
      <c r="F112" s="84"/>
      <c r="G112" s="84"/>
      <c r="H112" s="84"/>
    </row>
    <row r="113" spans="2:8" x14ac:dyDescent="0.3">
      <c r="B113" s="84"/>
      <c r="C113" s="19">
        <v>2010</v>
      </c>
      <c r="D113" s="52">
        <v>2010500</v>
      </c>
      <c r="E113" s="84"/>
      <c r="F113" s="84"/>
      <c r="G113" s="84"/>
      <c r="H113" s="84"/>
    </row>
    <row r="114" spans="2:8" s="84" customFormat="1" x14ac:dyDescent="0.3">
      <c r="C114" s="19">
        <v>2011</v>
      </c>
      <c r="D114" s="52">
        <v>1870000</v>
      </c>
    </row>
    <row r="115" spans="2:8" ht="15" thickBot="1" x14ac:dyDescent="0.35">
      <c r="B115" s="84"/>
      <c r="C115" s="20">
        <v>2012</v>
      </c>
      <c r="D115" s="21"/>
      <c r="E115" s="84"/>
      <c r="F115" s="84"/>
      <c r="G115" s="84"/>
      <c r="H115" s="84"/>
    </row>
    <row r="116" spans="2:8" x14ac:dyDescent="0.3">
      <c r="C116" s="84"/>
      <c r="D116" s="84"/>
    </row>
  </sheetData>
  <mergeCells count="1">
    <mergeCell ref="D39:E39"/>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15" zoomScaleNormal="115" workbookViewId="0">
      <selection activeCell="F79" sqref="F79"/>
    </sheetView>
  </sheetViews>
  <sheetFormatPr defaultColWidth="8.6640625" defaultRowHeight="14.4" x14ac:dyDescent="0.3"/>
  <cols>
    <col min="1" max="1" width="6.109375" style="27" customWidth="1"/>
    <col min="2" max="2" width="4" style="26" customWidth="1"/>
    <col min="3" max="3" width="30.6640625" style="26" customWidth="1"/>
    <col min="4" max="4" width="17" style="27" customWidth="1"/>
    <col min="5" max="6" width="14.5546875" style="27" customWidth="1"/>
    <col min="7" max="16384" width="8.6640625" style="27"/>
  </cols>
  <sheetData>
    <row r="24" spans="3:6" ht="15" thickBot="1" x14ac:dyDescent="0.35"/>
    <row r="25" spans="3:6" ht="19.5" customHeight="1" thickBot="1" x14ac:dyDescent="0.35">
      <c r="C25" s="106" t="s">
        <v>61</v>
      </c>
      <c r="D25" s="107"/>
      <c r="E25" s="107"/>
      <c r="F25" s="107"/>
    </row>
    <row r="26" spans="3:6" ht="15.9" customHeight="1" x14ac:dyDescent="0.3">
      <c r="C26" s="63" t="s">
        <v>159</v>
      </c>
      <c r="F26" s="62">
        <v>0.08</v>
      </c>
    </row>
    <row r="27" spans="3:6" x14ac:dyDescent="0.3">
      <c r="C27" s="63" t="s">
        <v>60</v>
      </c>
      <c r="F27" s="62">
        <v>4.4999999999999998E-2</v>
      </c>
    </row>
    <row r="28" spans="3:6" x14ac:dyDescent="0.3">
      <c r="C28" s="63" t="s">
        <v>59</v>
      </c>
      <c r="F28" s="62">
        <v>6.5000000000000002E-2</v>
      </c>
    </row>
    <row r="29" spans="3:6" x14ac:dyDescent="0.3">
      <c r="C29" s="63" t="s">
        <v>160</v>
      </c>
      <c r="F29" s="61">
        <v>0.35</v>
      </c>
    </row>
    <row r="30" spans="3:6" x14ac:dyDescent="0.3">
      <c r="C30" s="63" t="s">
        <v>161</v>
      </c>
      <c r="F30" s="60">
        <v>40000</v>
      </c>
    </row>
    <row r="31" spans="3:6" x14ac:dyDescent="0.3">
      <c r="C31" s="63" t="s">
        <v>162</v>
      </c>
      <c r="F31" s="60">
        <v>65000</v>
      </c>
    </row>
    <row r="32" spans="3:6" x14ac:dyDescent="0.3">
      <c r="C32" s="63" t="s">
        <v>163</v>
      </c>
      <c r="F32" s="60">
        <v>12500</v>
      </c>
    </row>
    <row r="33" spans="3:12" ht="7.5" customHeight="1" thickBot="1" x14ac:dyDescent="0.35">
      <c r="C33" s="44"/>
      <c r="D33" s="31"/>
      <c r="E33" s="31"/>
      <c r="F33" s="45"/>
    </row>
    <row r="34" spans="3:12" x14ac:dyDescent="0.3">
      <c r="C34" s="43"/>
      <c r="F34" s="42"/>
    </row>
    <row r="35" spans="3:12" ht="21.6" thickBot="1" x14ac:dyDescent="0.45">
      <c r="C35" s="105" t="s">
        <v>22</v>
      </c>
      <c r="D35" s="105"/>
      <c r="E35" s="105"/>
      <c r="F35" s="105"/>
    </row>
    <row r="36" spans="3:12" ht="19.5" customHeight="1" thickBot="1" x14ac:dyDescent="0.35">
      <c r="C36" s="37"/>
      <c r="D36" s="100" t="s">
        <v>23</v>
      </c>
      <c r="E36" s="100" t="s">
        <v>87</v>
      </c>
      <c r="F36" s="100" t="s">
        <v>164</v>
      </c>
    </row>
    <row r="37" spans="3:12" ht="17.25" customHeight="1" x14ac:dyDescent="0.3">
      <c r="C37" s="38" t="s">
        <v>17</v>
      </c>
      <c r="D37" s="27">
        <v>3514000</v>
      </c>
      <c r="E37" s="27">
        <v>3795120.0000000005</v>
      </c>
      <c r="F37" s="51"/>
    </row>
    <row r="38" spans="3:12" ht="17.399999999999999" x14ac:dyDescent="0.55000000000000004">
      <c r="C38" s="41" t="s">
        <v>24</v>
      </c>
      <c r="D38" s="29">
        <v>2284100</v>
      </c>
      <c r="E38" s="29">
        <v>2656584</v>
      </c>
      <c r="J38"/>
      <c r="L38"/>
    </row>
    <row r="39" spans="3:12" x14ac:dyDescent="0.3">
      <c r="C39" s="39" t="s">
        <v>25</v>
      </c>
      <c r="D39" s="27">
        <v>1229900</v>
      </c>
      <c r="E39" s="27">
        <v>1138536.0000000005</v>
      </c>
    </row>
    <row r="40" spans="3:12" x14ac:dyDescent="0.3">
      <c r="C40" s="38" t="s">
        <v>26</v>
      </c>
      <c r="D40" s="27">
        <v>350000</v>
      </c>
      <c r="E40" s="27">
        <v>325000</v>
      </c>
      <c r="G40" s="30"/>
    </row>
    <row r="41" spans="3:12" x14ac:dyDescent="0.3">
      <c r="C41" s="38" t="s">
        <v>27</v>
      </c>
      <c r="D41" s="27">
        <v>120000</v>
      </c>
      <c r="E41" s="27">
        <v>125000</v>
      </c>
      <c r="F41" s="27">
        <v>120000</v>
      </c>
    </row>
    <row r="42" spans="3:12" ht="17.399999999999999" x14ac:dyDescent="0.55000000000000004">
      <c r="C42" s="41" t="s">
        <v>28</v>
      </c>
      <c r="D42" s="29">
        <v>30000</v>
      </c>
      <c r="E42" s="29">
        <v>32500</v>
      </c>
      <c r="F42" s="29"/>
    </row>
    <row r="43" spans="3:12" x14ac:dyDescent="0.3">
      <c r="C43" s="39" t="s">
        <v>29</v>
      </c>
      <c r="D43" s="27">
        <v>729900</v>
      </c>
      <c r="E43" s="27">
        <v>656036.00000000047</v>
      </c>
    </row>
    <row r="44" spans="3:12" ht="17.399999999999999" x14ac:dyDescent="0.55000000000000004">
      <c r="C44" s="41" t="s">
        <v>30</v>
      </c>
      <c r="D44" s="29">
        <v>56000</v>
      </c>
      <c r="E44" s="29">
        <v>62900</v>
      </c>
      <c r="F44" s="29"/>
    </row>
    <row r="45" spans="3:12" x14ac:dyDescent="0.3">
      <c r="C45" s="39" t="s">
        <v>31</v>
      </c>
      <c r="D45" s="27">
        <v>673900</v>
      </c>
      <c r="E45" s="27">
        <v>593136.00000000047</v>
      </c>
    </row>
    <row r="46" spans="3:12" ht="17.399999999999999" x14ac:dyDescent="0.55000000000000004">
      <c r="C46" s="41" t="s">
        <v>32</v>
      </c>
      <c r="D46" s="29">
        <v>235800</v>
      </c>
      <c r="E46" s="29">
        <v>207600</v>
      </c>
    </row>
    <row r="47" spans="3:12" ht="15" thickBot="1" x14ac:dyDescent="0.35">
      <c r="C47" s="40" t="s">
        <v>19</v>
      </c>
      <c r="D47" s="31">
        <v>438100</v>
      </c>
      <c r="E47" s="31">
        <v>385536.00000000047</v>
      </c>
      <c r="F47" s="31"/>
    </row>
    <row r="48" spans="3:12" ht="7.5" customHeight="1" x14ac:dyDescent="0.3">
      <c r="C48" s="16"/>
      <c r="D48"/>
      <c r="E48"/>
      <c r="F48"/>
    </row>
    <row r="49" spans="2:6" ht="21.6" thickBot="1" x14ac:dyDescent="0.45">
      <c r="B49" s="105" t="s">
        <v>33</v>
      </c>
      <c r="C49" s="105"/>
      <c r="D49" s="105"/>
      <c r="E49" s="105"/>
      <c r="F49" s="105"/>
    </row>
    <row r="50" spans="2:6" ht="15" thickBot="1" x14ac:dyDescent="0.35">
      <c r="B50" s="32" t="s">
        <v>34</v>
      </c>
      <c r="C50" s="32"/>
      <c r="D50" s="100" t="s">
        <v>23</v>
      </c>
      <c r="E50" s="100" t="s">
        <v>87</v>
      </c>
      <c r="F50" s="100" t="s">
        <v>164</v>
      </c>
    </row>
    <row r="51" spans="2:6" x14ac:dyDescent="0.3">
      <c r="B51" s="33" t="s">
        <v>35</v>
      </c>
      <c r="D51" s="27">
        <v>52000</v>
      </c>
      <c r="E51" s="27">
        <v>98036.000000000466</v>
      </c>
      <c r="F51" s="27">
        <f>E51</f>
        <v>98036.000000000466</v>
      </c>
    </row>
    <row r="52" spans="2:6" x14ac:dyDescent="0.3">
      <c r="B52" s="33" t="s">
        <v>36</v>
      </c>
      <c r="D52" s="27">
        <v>406000</v>
      </c>
      <c r="E52" s="27">
        <v>520000</v>
      </c>
    </row>
    <row r="53" spans="2:6" ht="16.2" x14ac:dyDescent="0.45">
      <c r="B53" s="33" t="s">
        <v>37</v>
      </c>
      <c r="D53" s="29">
        <v>854000</v>
      </c>
      <c r="E53" s="29">
        <v>875000</v>
      </c>
    </row>
    <row r="54" spans="2:6" x14ac:dyDescent="0.3">
      <c r="B54" s="34" t="s">
        <v>38</v>
      </c>
      <c r="D54" s="27">
        <v>1312000</v>
      </c>
      <c r="E54" s="27">
        <v>1493036.0000000005</v>
      </c>
    </row>
    <row r="55" spans="2:6" x14ac:dyDescent="0.3">
      <c r="B55" s="33" t="s">
        <v>39</v>
      </c>
      <c r="D55" s="27">
        <v>429000</v>
      </c>
      <c r="E55" s="27">
        <v>580000</v>
      </c>
    </row>
    <row r="56" spans="2:6" ht="16.2" x14ac:dyDescent="0.45">
      <c r="B56" s="33" t="s">
        <v>40</v>
      </c>
      <c r="D56" s="29">
        <v>126000</v>
      </c>
      <c r="E56" s="29">
        <v>158500</v>
      </c>
    </row>
    <row r="57" spans="2:6" ht="16.2" x14ac:dyDescent="0.45">
      <c r="B57" s="34" t="s">
        <v>41</v>
      </c>
      <c r="D57" s="29">
        <v>303000</v>
      </c>
      <c r="E57" s="29">
        <v>421500</v>
      </c>
    </row>
    <row r="58" spans="2:6" ht="15" thickBot="1" x14ac:dyDescent="0.35">
      <c r="B58" s="34" t="s">
        <v>42</v>
      </c>
      <c r="D58" s="27">
        <v>1615000</v>
      </c>
      <c r="E58" s="27">
        <v>1914536.0000000005</v>
      </c>
    </row>
    <row r="59" spans="2:6" ht="15.9" customHeight="1" x14ac:dyDescent="0.3">
      <c r="B59" s="32" t="s">
        <v>43</v>
      </c>
      <c r="C59" s="32"/>
      <c r="D59" s="28"/>
      <c r="E59" s="28"/>
      <c r="F59" s="28"/>
    </row>
    <row r="60" spans="2:6" x14ac:dyDescent="0.3">
      <c r="B60" s="33" t="s">
        <v>44</v>
      </c>
      <c r="D60" s="27">
        <v>130000</v>
      </c>
      <c r="E60" s="27">
        <v>180000</v>
      </c>
    </row>
    <row r="61" spans="2:6" x14ac:dyDescent="0.3">
      <c r="B61" s="33" t="s">
        <v>45</v>
      </c>
      <c r="D61" s="27">
        <v>179000</v>
      </c>
      <c r="E61" s="27">
        <v>210000</v>
      </c>
      <c r="F61" s="27">
        <f>E61</f>
        <v>210000</v>
      </c>
    </row>
    <row r="62" spans="2:6" ht="16.2" x14ac:dyDescent="0.45">
      <c r="B62" s="33" t="s">
        <v>46</v>
      </c>
      <c r="D62" s="29">
        <v>118000</v>
      </c>
      <c r="E62" s="29">
        <v>85000</v>
      </c>
      <c r="F62" s="29">
        <v>62500</v>
      </c>
    </row>
    <row r="63" spans="2:6" x14ac:dyDescent="0.3">
      <c r="B63" s="34" t="s">
        <v>47</v>
      </c>
      <c r="D63" s="27">
        <v>427000</v>
      </c>
      <c r="E63" s="27">
        <v>475000</v>
      </c>
    </row>
    <row r="64" spans="2:6" ht="16.2" x14ac:dyDescent="0.45">
      <c r="B64" s="33" t="s">
        <v>48</v>
      </c>
      <c r="D64" s="29">
        <v>614000</v>
      </c>
      <c r="E64" s="29">
        <v>500000</v>
      </c>
      <c r="F64" s="27">
        <v>450000</v>
      </c>
    </row>
    <row r="65" spans="2:6" x14ac:dyDescent="0.3">
      <c r="B65" s="34" t="s">
        <v>49</v>
      </c>
      <c r="D65" s="27">
        <v>1041000</v>
      </c>
      <c r="E65" s="27">
        <v>975000</v>
      </c>
    </row>
    <row r="66" spans="2:6" x14ac:dyDescent="0.3">
      <c r="B66" s="33" t="s">
        <v>50</v>
      </c>
      <c r="D66" s="27">
        <v>395000</v>
      </c>
      <c r="E66" s="27">
        <v>395000</v>
      </c>
      <c r="F66" s="27">
        <f>E66</f>
        <v>395000</v>
      </c>
    </row>
    <row r="67" spans="2:6" ht="16.2" x14ac:dyDescent="0.45">
      <c r="B67" s="33" t="s">
        <v>51</v>
      </c>
      <c r="D67" s="29">
        <v>179000</v>
      </c>
      <c r="E67" s="29">
        <v>544536.00000000047</v>
      </c>
    </row>
    <row r="68" spans="2:6" ht="16.2" x14ac:dyDescent="0.45">
      <c r="B68" s="34" t="s">
        <v>52</v>
      </c>
      <c r="D68" s="29">
        <v>574000</v>
      </c>
      <c r="E68" s="29">
        <v>939536.00000000047</v>
      </c>
    </row>
    <row r="69" spans="2:6" ht="15" thickBot="1" x14ac:dyDescent="0.35">
      <c r="B69" s="35" t="s">
        <v>53</v>
      </c>
      <c r="C69" s="36"/>
      <c r="D69" s="31">
        <v>1615000</v>
      </c>
      <c r="E69" s="31">
        <v>1914536.0000000005</v>
      </c>
      <c r="F69" s="31"/>
    </row>
    <row r="70" spans="2:6" ht="6" customHeight="1" x14ac:dyDescent="0.3"/>
    <row r="71" spans="2:6" ht="4.5" customHeight="1" thickBot="1" x14ac:dyDescent="0.35"/>
    <row r="72" spans="2:6" ht="15" thickBot="1" x14ac:dyDescent="0.35">
      <c r="C72" s="64" t="s">
        <v>165</v>
      </c>
      <c r="F72" s="5"/>
    </row>
    <row r="73" spans="2:6" ht="10.5" customHeight="1" thickBot="1" x14ac:dyDescent="0.35">
      <c r="B73" s="36"/>
      <c r="C73" s="36"/>
      <c r="D73" s="31"/>
      <c r="E73" s="31"/>
      <c r="F73" s="31"/>
    </row>
  </sheetData>
  <mergeCells count="3">
    <mergeCell ref="C35:F35"/>
    <mergeCell ref="B49:F49"/>
    <mergeCell ref="C25:F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7"/>
  <sheetViews>
    <sheetView workbookViewId="0">
      <selection activeCell="E56" sqref="E56:E57"/>
    </sheetView>
  </sheetViews>
  <sheetFormatPr defaultRowHeight="14.4" x14ac:dyDescent="0.3"/>
  <cols>
    <col min="1" max="1" width="5" style="84" customWidth="1"/>
    <col min="2" max="2" width="10.44140625" style="22" customWidth="1"/>
    <col min="3" max="3" width="4.6640625" customWidth="1"/>
    <col min="4" max="4" width="3" style="84" customWidth="1"/>
    <col min="5" max="5" width="72.5546875" customWidth="1"/>
  </cols>
  <sheetData>
    <row r="2" spans="2:5" s="84" customFormat="1" ht="18.600000000000001" x14ac:dyDescent="0.35">
      <c r="B2" s="22"/>
      <c r="E2" s="98" t="s">
        <v>166</v>
      </c>
    </row>
    <row r="3" spans="2:5" s="84" customFormat="1" x14ac:dyDescent="0.35">
      <c r="B3" s="22"/>
      <c r="E3" s="99" t="s">
        <v>136</v>
      </c>
    </row>
    <row r="4" spans="2:5" s="84" customFormat="1" x14ac:dyDescent="0.35">
      <c r="B4" s="22"/>
    </row>
    <row r="5" spans="2:5" s="84" customFormat="1" x14ac:dyDescent="0.35">
      <c r="B5" s="22"/>
      <c r="E5" s="16" t="s">
        <v>137</v>
      </c>
    </row>
    <row r="6" spans="2:5" x14ac:dyDescent="0.35">
      <c r="E6" s="16" t="s">
        <v>138</v>
      </c>
    </row>
    <row r="7" spans="2:5" ht="15" thickBot="1" x14ac:dyDescent="0.35"/>
    <row r="8" spans="2:5" ht="15" customHeight="1" thickBot="1" x14ac:dyDescent="0.35">
      <c r="B8" s="97"/>
      <c r="C8" s="96" t="s">
        <v>0</v>
      </c>
      <c r="D8" s="96"/>
      <c r="E8" s="111" t="s">
        <v>167</v>
      </c>
    </row>
    <row r="9" spans="2:5" ht="33.9" customHeight="1" x14ac:dyDescent="0.3">
      <c r="E9" s="111"/>
    </row>
    <row r="10" spans="2:5" ht="15" thickBot="1" x14ac:dyDescent="0.35"/>
    <row r="11" spans="2:5" ht="15" customHeight="1" thickBot="1" x14ac:dyDescent="0.35">
      <c r="B11" s="97"/>
      <c r="C11" s="96" t="s">
        <v>1</v>
      </c>
      <c r="D11" s="96"/>
      <c r="E11" s="111" t="s">
        <v>168</v>
      </c>
    </row>
    <row r="12" spans="2:5" ht="21.6" customHeight="1" x14ac:dyDescent="0.3">
      <c r="C12" s="84"/>
      <c r="E12" s="111"/>
    </row>
    <row r="13" spans="2:5" ht="15" thickBot="1" x14ac:dyDescent="0.35"/>
    <row r="14" spans="2:5" ht="15" customHeight="1" thickBot="1" x14ac:dyDescent="0.35">
      <c r="B14" s="97"/>
      <c r="C14" s="96" t="s">
        <v>5</v>
      </c>
      <c r="D14" s="96"/>
      <c r="E14" s="111" t="s">
        <v>169</v>
      </c>
    </row>
    <row r="15" spans="2:5" ht="21.6" customHeight="1" x14ac:dyDescent="0.3">
      <c r="C15" s="84"/>
      <c r="E15" s="111"/>
    </row>
    <row r="16" spans="2:5" ht="15" thickBot="1" x14ac:dyDescent="0.35"/>
    <row r="17" spans="2:7" ht="15" customHeight="1" thickBot="1" x14ac:dyDescent="0.35">
      <c r="B17" s="97"/>
      <c r="C17" s="96" t="s">
        <v>6</v>
      </c>
      <c r="D17" s="96"/>
      <c r="E17" s="111" t="s">
        <v>170</v>
      </c>
      <c r="G17" s="84"/>
    </row>
    <row r="18" spans="2:7" ht="35.1" customHeight="1" x14ac:dyDescent="0.3">
      <c r="C18" s="84"/>
      <c r="E18" s="111"/>
    </row>
    <row r="19" spans="2:7" ht="15" thickBot="1" x14ac:dyDescent="0.35"/>
    <row r="20" spans="2:7" ht="15" customHeight="1" thickBot="1" x14ac:dyDescent="0.35">
      <c r="B20" s="97"/>
      <c r="C20" s="96" t="s">
        <v>124</v>
      </c>
      <c r="D20" s="96"/>
      <c r="E20" s="111" t="s">
        <v>171</v>
      </c>
    </row>
    <row r="21" spans="2:7" ht="37.200000000000003" customHeight="1" x14ac:dyDescent="0.3">
      <c r="C21" s="84"/>
      <c r="E21" s="111"/>
    </row>
    <row r="22" spans="2:7" ht="15" thickBot="1" x14ac:dyDescent="0.35"/>
    <row r="23" spans="2:7" ht="15" thickBot="1" x14ac:dyDescent="0.35">
      <c r="B23" s="97"/>
      <c r="C23" s="96" t="s">
        <v>130</v>
      </c>
      <c r="D23" s="96"/>
      <c r="E23" s="111" t="s">
        <v>172</v>
      </c>
    </row>
    <row r="24" spans="2:7" ht="25.2" customHeight="1" x14ac:dyDescent="0.3">
      <c r="C24" s="84"/>
      <c r="E24" s="111"/>
    </row>
    <row r="25" spans="2:7" s="113" customFormat="1" ht="12" customHeight="1" thickBot="1" x14ac:dyDescent="0.35">
      <c r="B25" s="114"/>
      <c r="E25" s="115"/>
    </row>
    <row r="26" spans="2:7" ht="15" customHeight="1" thickBot="1" x14ac:dyDescent="0.35">
      <c r="B26" s="97"/>
      <c r="C26" s="96" t="s">
        <v>131</v>
      </c>
      <c r="D26" s="96"/>
      <c r="E26" s="111" t="s">
        <v>173</v>
      </c>
    </row>
    <row r="27" spans="2:7" ht="40.799999999999997" customHeight="1" x14ac:dyDescent="0.3">
      <c r="C27" s="84"/>
      <c r="E27" s="111"/>
    </row>
    <row r="28" spans="2:7" ht="15" thickBot="1" x14ac:dyDescent="0.35"/>
    <row r="29" spans="2:7" ht="15" customHeight="1" thickBot="1" x14ac:dyDescent="0.35">
      <c r="B29" s="97"/>
      <c r="C29" s="96" t="s">
        <v>132</v>
      </c>
      <c r="D29" s="96"/>
      <c r="E29" s="111" t="s">
        <v>174</v>
      </c>
    </row>
    <row r="30" spans="2:7" ht="40.200000000000003" customHeight="1" x14ac:dyDescent="0.3">
      <c r="C30" s="84"/>
      <c r="E30" s="111"/>
    </row>
    <row r="31" spans="2:7" ht="15" thickBot="1" x14ac:dyDescent="0.35"/>
    <row r="32" spans="2:7" ht="15" customHeight="1" thickBot="1" x14ac:dyDescent="0.35">
      <c r="B32" s="97"/>
      <c r="C32" s="96" t="s">
        <v>133</v>
      </c>
      <c r="D32" s="96"/>
      <c r="E32" s="111" t="s">
        <v>175</v>
      </c>
    </row>
    <row r="33" spans="1:8" ht="18.600000000000001" customHeight="1" x14ac:dyDescent="0.3">
      <c r="C33" s="84"/>
      <c r="E33" s="111"/>
    </row>
    <row r="34" spans="1:8" ht="15" thickBot="1" x14ac:dyDescent="0.35"/>
    <row r="35" spans="1:8" ht="15" thickBot="1" x14ac:dyDescent="0.35">
      <c r="B35" s="97"/>
      <c r="C35" s="96" t="s">
        <v>134</v>
      </c>
      <c r="D35" s="96"/>
      <c r="E35" s="111" t="s">
        <v>176</v>
      </c>
    </row>
    <row r="36" spans="1:8" ht="45" customHeight="1" x14ac:dyDescent="0.3">
      <c r="C36" s="84"/>
      <c r="E36" s="111"/>
    </row>
    <row r="37" spans="1:8" x14ac:dyDescent="0.3">
      <c r="D37" s="116" t="s">
        <v>125</v>
      </c>
      <c r="E37" s="116" t="s">
        <v>177</v>
      </c>
    </row>
    <row r="38" spans="1:8" x14ac:dyDescent="0.3">
      <c r="D38" s="116" t="s">
        <v>126</v>
      </c>
      <c r="E38" s="116" t="s">
        <v>178</v>
      </c>
    </row>
    <row r="39" spans="1:8" x14ac:dyDescent="0.3">
      <c r="D39" s="116" t="s">
        <v>127</v>
      </c>
      <c r="E39" s="116" t="s">
        <v>179</v>
      </c>
    </row>
    <row r="40" spans="1:8" x14ac:dyDescent="0.3">
      <c r="D40" s="116" t="s">
        <v>128</v>
      </c>
      <c r="E40" s="116" t="s">
        <v>24</v>
      </c>
    </row>
    <row r="41" spans="1:8" x14ac:dyDescent="0.3">
      <c r="D41" s="116" t="s">
        <v>129</v>
      </c>
      <c r="E41" s="116" t="s">
        <v>180</v>
      </c>
    </row>
    <row r="43" spans="1:8" ht="24.6" customHeight="1" thickBot="1" x14ac:dyDescent="0.35">
      <c r="C43" s="84"/>
      <c r="E43" s="118"/>
    </row>
    <row r="44" spans="1:8" ht="24.9" customHeight="1" thickBot="1" x14ac:dyDescent="0.35">
      <c r="A44" s="108" t="s">
        <v>135</v>
      </c>
      <c r="B44" s="109"/>
      <c r="C44" s="109"/>
      <c r="D44" s="109"/>
      <c r="E44" s="109"/>
      <c r="F44" s="109"/>
      <c r="G44" s="109"/>
      <c r="H44" s="110"/>
    </row>
    <row r="46" spans="1:8" x14ac:dyDescent="0.3">
      <c r="A46" s="84">
        <v>1</v>
      </c>
      <c r="B46" s="84">
        <f>B8</f>
        <v>0</v>
      </c>
    </row>
    <row r="47" spans="1:8" x14ac:dyDescent="0.3">
      <c r="A47" s="84">
        <v>2</v>
      </c>
      <c r="B47" s="84">
        <f>B11</f>
        <v>0</v>
      </c>
    </row>
    <row r="48" spans="1:8" x14ac:dyDescent="0.3">
      <c r="A48" s="84">
        <v>3</v>
      </c>
      <c r="B48" s="84">
        <f>B14</f>
        <v>0</v>
      </c>
    </row>
    <row r="49" spans="1:2" x14ac:dyDescent="0.3">
      <c r="A49" s="84">
        <v>4</v>
      </c>
      <c r="B49" s="84">
        <f>B17</f>
        <v>0</v>
      </c>
    </row>
    <row r="50" spans="1:2" x14ac:dyDescent="0.3">
      <c r="A50" s="84">
        <v>5</v>
      </c>
      <c r="B50" s="84">
        <f>B20</f>
        <v>0</v>
      </c>
    </row>
    <row r="51" spans="1:2" x14ac:dyDescent="0.3">
      <c r="A51" s="84">
        <v>6</v>
      </c>
      <c r="B51" s="84">
        <f>B23</f>
        <v>0</v>
      </c>
    </row>
    <row r="52" spans="1:2" x14ac:dyDescent="0.3">
      <c r="A52" s="84">
        <v>7</v>
      </c>
      <c r="B52" s="84">
        <f>B26</f>
        <v>0</v>
      </c>
    </row>
    <row r="53" spans="1:2" x14ac:dyDescent="0.3">
      <c r="A53" s="84">
        <v>8</v>
      </c>
      <c r="B53" s="84">
        <f>B29</f>
        <v>0</v>
      </c>
    </row>
    <row r="54" spans="1:2" x14ac:dyDescent="0.3">
      <c r="A54" s="84">
        <v>9</v>
      </c>
      <c r="B54" s="84">
        <f>B32</f>
        <v>0</v>
      </c>
    </row>
    <row r="55" spans="1:2" x14ac:dyDescent="0.3">
      <c r="A55" s="84">
        <v>10</v>
      </c>
      <c r="B55" s="84">
        <f>B35</f>
        <v>0</v>
      </c>
    </row>
    <row r="56" spans="1:2" x14ac:dyDescent="0.3">
      <c r="B56" s="84"/>
    </row>
    <row r="57" spans="1:2" x14ac:dyDescent="0.3">
      <c r="B57" s="84"/>
    </row>
  </sheetData>
  <mergeCells count="11">
    <mergeCell ref="E8:E9"/>
    <mergeCell ref="E11:E12"/>
    <mergeCell ref="E14:E15"/>
    <mergeCell ref="E17:E18"/>
    <mergeCell ref="E20:E21"/>
    <mergeCell ref="E23:E24"/>
    <mergeCell ref="A44:H44"/>
    <mergeCell ref="E26:E27"/>
    <mergeCell ref="E29:E30"/>
    <mergeCell ref="E32:E33"/>
    <mergeCell ref="E35:E36"/>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P1 - 25 Pts</vt:lpstr>
      <vt:lpstr>P2 - 5 Pts</vt:lpstr>
      <vt:lpstr>P3 - 10 Pts</vt:lpstr>
      <vt:lpstr>P4 - 25 Pts</vt:lpstr>
      <vt:lpstr>P5 - 15 Pts</vt:lpstr>
      <vt:lpstr>MC-TF - 20 Pts</vt:lpstr>
      <vt:lpstr>'P4 - 25 Pts'!OLE_LINK1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dcterms:created xsi:type="dcterms:W3CDTF">2010-01-13T00:10:02Z</dcterms:created>
  <dcterms:modified xsi:type="dcterms:W3CDTF">2012-03-19T15:57:17Z</dcterms:modified>
</cp:coreProperties>
</file>