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20124" windowHeight="8004" tabRatio="760"/>
  </bookViews>
  <sheets>
    <sheet name="INSTRUCTIONS" sheetId="6" r:id="rId1"/>
    <sheet name="P1 - 25 Pts" sheetId="2" r:id="rId2"/>
    <sheet name="P2 - 8 Pts" sheetId="10" r:id="rId3"/>
    <sheet name="P3 - 12 Pts" sheetId="11" r:id="rId4"/>
    <sheet name="P4 - 20 Pts" sheetId="1" r:id="rId5"/>
    <sheet name="P5 - 15 Pts" sheetId="5" r:id="rId6"/>
    <sheet name="MC-TF - 20 Pts" sheetId="12" r:id="rId7"/>
  </sheets>
  <calcPr calcId="145621"/>
</workbook>
</file>

<file path=xl/calcChain.xml><?xml version="1.0" encoding="utf-8"?>
<calcChain xmlns="http://schemas.openxmlformats.org/spreadsheetml/2006/main">
  <c r="B64" i="12" l="1"/>
  <c r="B63" i="12"/>
  <c r="B62" i="12"/>
  <c r="E21" i="1" l="1"/>
  <c r="E22" i="1"/>
  <c r="E23" i="1"/>
  <c r="E24" i="1" s="1"/>
  <c r="E25" i="1" s="1"/>
  <c r="E20" i="1"/>
  <c r="B56" i="12" l="1"/>
  <c r="B61" i="12" l="1"/>
  <c r="B60" i="12"/>
  <c r="B59" i="12"/>
  <c r="B58" i="12"/>
  <c r="B57" i="12"/>
  <c r="B55" i="12"/>
  <c r="F66" i="5" l="1"/>
</calcChain>
</file>

<file path=xl/sharedStrings.xml><?xml version="1.0" encoding="utf-8"?>
<sst xmlns="http://schemas.openxmlformats.org/spreadsheetml/2006/main" count="212" uniqueCount="189">
  <si>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</si>
  <si>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</si>
  <si>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</si>
  <si>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</si>
  <si>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</si>
  <si>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</si>
  <si>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</si>
  <si>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</si>
  <si>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</si>
  <si>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</si>
  <si>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</si>
  <si>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</si>
  <si>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</si>
  <si>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</si>
  <si>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</si>
  <si>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</si>
  <si>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</si>
  <si>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</si>
  <si>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</si>
  <si>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</si>
  <si>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</si>
  <si>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</si>
  <si>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</si>
  <si>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</si>
  <si>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</si>
  <si>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</si>
  <si>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</si>
  <si>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</si>
  <si>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</si>
  <si>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</si>
  <si>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</si>
  <si>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</si>
  <si>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</si>
  <si>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</si>
  <si>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</si>
  <si>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</si>
  <si>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</si>
  <si>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</si>
  <si>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</si>
  <si>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</si>
  <si>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</si>
  <si>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</si>
  <si>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</si>
  <si>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</si>
  <si>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</si>
  <si>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</si>
  <si>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</si>
  <si>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</si>
  <si>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</si>
  <si>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</si>
  <si>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</si>
  <si>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</si>
  <si>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</si>
  <si>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</si>
  <si>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NOTHING SHOULD BE USED OR ACCESSED BY YOU DURING THIS</t>
  </si>
  <si>
    <t>TEST EXCEPT THE COMPUTER YOU ARE USING AND THIS FILE, AND</t>
  </si>
  <si>
    <t>BLACKBOARD WHEN YOU SUBMIT YOUR COMPLETED EXAM.</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</si>
  <si>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</si>
  <si>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</si>
  <si>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</si>
  <si>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</si>
  <si>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</si>
  <si>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</si>
  <si>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</si>
  <si>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</si>
  <si>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</si>
  <si>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</si>
  <si>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</si>
  <si>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</si>
  <si>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</si>
  <si>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</si>
  <si>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</si>
  <si>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</si>
  <si>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</si>
  <si>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</si>
  <si>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</si>
  <si>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</si>
  <si>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</si>
  <si>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</si>
  <si>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</si>
  <si>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</si>
  <si>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</si>
  <si>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</si>
  <si>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</si>
  <si>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</si>
  <si>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</si>
  <si>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</si>
  <si>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</si>
  <si>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</si>
  <si>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</si>
  <si>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</si>
  <si>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</si>
  <si>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</si>
  <si>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given in the input cell. [ 3 Points ]</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</si>
  <si>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</si>
  <si>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</si>
  <si>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</si>
  <si>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</si>
  <si>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</si>
  <si>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</si>
  <si>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</si>
  <si>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</si>
  <si>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</si>
  <si>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</si>
  <si>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</si>
  <si>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</si>
  <si>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</si>
  <si>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</si>
  <si>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</si>
  <si>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</si>
  <si>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</si>
  <si>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</si>
  <si>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</si>
  <si>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</si>
  <si>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</si>
  <si>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</si>
  <si>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</si>
  <si>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[ 4 Points ]</t>
    </r>
  </si>
  <si>
    <t>WHILE TAKING THIS EXAM. YOU MAY ACCESS EXCEL'S INTERNAL HELP SYSTEM.</t>
  </si>
  <si>
    <t>There are 7 tabbed pages in this exam spreadsheet including this one.</t>
  </si>
  <si>
    <t>The last tab contains multiple choice and true/false questions that count for</t>
  </si>
  <si>
    <t>Tell your proctor that you have finished.</t>
  </si>
  <si>
    <t>5.</t>
  </si>
  <si>
    <t>A.</t>
  </si>
  <si>
    <t>B.</t>
  </si>
  <si>
    <t>C.</t>
  </si>
  <si>
    <t>D.</t>
  </si>
  <si>
    <t>E.</t>
  </si>
  <si>
    <t>A and C are both correct.</t>
  </si>
  <si>
    <t>6.</t>
  </si>
  <si>
    <t>7.</t>
  </si>
  <si>
    <t>It will increase.</t>
  </si>
  <si>
    <t>It will remain unchanged.</t>
  </si>
  <si>
    <t>It will decrease.</t>
  </si>
  <si>
    <t>Two of the above.</t>
  </si>
  <si>
    <t>None of the above.</t>
  </si>
  <si>
    <t>8.</t>
  </si>
  <si>
    <t>9.</t>
  </si>
  <si>
    <t>10.</t>
  </si>
  <si>
    <t>DO NOT CHANGE ANYTHING BELOW THIS LINE</t>
  </si>
  <si>
    <t>-2 Points for each incorrect answer.</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</si>
  <si>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</si>
  <si>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</si>
  <si>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</si>
  <si>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</si>
  <si>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</si>
  <si>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</si>
  <si>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</si>
  <si>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Your formulas should work for any reasonable value of the input. [4 Points]</t>
  </si>
  <si>
    <t xml:space="preserve">the NET INCOME from the table at the right for the year </t>
  </si>
  <si>
    <t>NET INCOME</t>
  </si>
  <si>
    <t>hard-code the numbers in the formulas but the formulas must be shown. [ 6 Points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</si>
  <si>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</si>
  <si>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</si>
  <si>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</si>
  <si>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the discount rate decreases as the risk of an investment increases.</t>
  </si>
  <si>
    <t>as the discount rate increases, the present value of an investment increases.</t>
  </si>
  <si>
    <t>as the discount rate increases, the future value of an investment increases.</t>
  </si>
  <si>
    <t>A and B are both correct.</t>
  </si>
  <si>
    <t>When projecting pro-forma income statements and balance sheets using the percent of sales method, which of the following are typically not assumed to maintain the same percentage ralationship to sales over time?</t>
  </si>
  <si>
    <t>Accounts receivable</t>
  </si>
  <si>
    <t>Account payable</t>
  </si>
  <si>
    <t>Inventory</t>
  </si>
  <si>
    <t>All of the above would typically maintain the same percentage relationship to sales.</t>
  </si>
  <si>
    <t xml:space="preserve">if the discount rate is 10% per year compounded annually. The four missing cash flows, </t>
  </si>
  <si>
    <t>your retirement account to pay out $200,00 per year for 30 years starting on January 1, 2050.</t>
  </si>
  <si>
    <t>The account will have a zero balance after the 30 withdrawals. There will be one payout per year.</t>
  </si>
  <si>
    <t xml:space="preserve">You plan to make annual deposits into your retirement account on January 1 of every year from 2013 </t>
  </si>
  <si>
    <t xml:space="preserve">to 2045 (33 deposits). The first deposit will be $40,000. The remaining 32 deposits will all be equal to each other, </t>
  </si>
  <si>
    <t xml:space="preserve">for the first two years, but then will pay an equal amount each year for 7 years, and then </t>
  </si>
  <si>
    <t>The total present value of all 10 cash flows, including the four missing ones, is $4500</t>
  </si>
  <si>
    <t>7 years of sales and uses it to estimate 2012 sales. [3 Points]</t>
  </si>
  <si>
    <t>Percent Change in Sales from 2012</t>
  </si>
  <si>
    <t>Tax Rate for 2013</t>
  </si>
  <si>
    <t>Common Stock Dividend for 2013</t>
  </si>
  <si>
    <t>Expected addition to Plant and Equipment in 2013</t>
  </si>
  <si>
    <t>Additional depreciation on new Plant/Equip in 2013</t>
  </si>
  <si>
    <t>Excess/(Deficit) Financing for 2013</t>
  </si>
  <si>
    <t>A series of identical cash flows that are expected to occur at equal time periods for a specified number of periods is an annuity.  (True or false?)</t>
  </si>
  <si>
    <t>The future value of a current deposit decreases as the expected rate of inflation increases, other things equal.  (True or False?)</t>
  </si>
  <si>
    <t>According to financial theory, investors who take more risk make higher returns than those who take less risk. (True or false?)</t>
  </si>
  <si>
    <t>Objective Section - 20 Points Possible</t>
  </si>
  <si>
    <t>β</t>
  </si>
  <si>
    <t xml:space="preserve">The beta (β) coefficient is a measure of a stock's total risk or variance when it is held in isolation. </t>
  </si>
  <si>
    <t>Today is January 1st. You have an investment account with a current balance of $10,000. The interest rate on the account is 12.5% per year compounded daily. Suppose you withdraw exactly $1,133.25 on Dec. 31st of each year and leave the rest of the money in the account to gain interest. If you observe the account balance on January 1st of each year, which of the following best describes the behavior of the account balance over time?</t>
  </si>
  <si>
    <t>In a world with no risk and no inflation, rational investors would not require any interest to lend their money to someone else for a period of time.  (True or False?)</t>
  </si>
  <si>
    <t>The effective annual interest rate on a loan can never be less than the "nominal" or "stated" rate on the loan. (True or false?)</t>
  </si>
  <si>
    <r>
      <t xml:space="preserve">COMPUTER YOU ARE USING </t>
    </r>
    <r>
      <rPr>
        <b/>
        <u/>
        <sz val="14"/>
        <color rgb="FFFF0000"/>
        <rFont val="Calibri"/>
        <family val="2"/>
        <scheme val="minor"/>
      </rPr>
      <t>WITH YOUR NAME IN THE FILENAME.</t>
    </r>
  </si>
  <si>
    <t>20 points of the 100 point total for the exam.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</si>
</sst>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 numFmtId="170" formatCode="&quot;$&quot;#,##0.00000_);[Red]\(&quot;$&quot;#,##0.0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sz val="11"/>
      <color theme="1"/>
      <name val="Calibri"/>
      <family val="2"/>
    </font>
    <font>
      <b/>
      <u/>
      <sz val="14"/>
      <color rgb="FFFF0000"/>
      <name val="Calibri"/>
      <family val="2"/>
      <scheme val="minor"/>
    </font>
    <font>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9" xfId="0" applyBorder="1"/>
    <xf numFmtId="0" fontId="3" fillId="3" borderId="2" xfId="0" applyFont="1" applyFill="1" applyBorder="1" applyAlignment="1">
      <alignment horizontal="center" wrapText="1"/>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4" xfId="0" applyFont="1" applyFill="1" applyBorder="1" applyAlignment="1">
      <alignment horizontal="center"/>
    </xf>
    <xf numFmtId="0" fontId="3" fillId="4" borderId="5" xfId="0" applyFont="1" applyFill="1" applyBorder="1" applyAlignment="1">
      <alignment horizontal="center"/>
    </xf>
    <xf numFmtId="0" fontId="3" fillId="4" borderId="10" xfId="0" applyFont="1" applyFill="1" applyBorder="1" applyAlignment="1">
      <alignment horizontal="center"/>
    </xf>
    <xf numFmtId="164" fontId="0" fillId="5" borderId="8"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5"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9" xfId="0" applyNumberFormat="1" applyBorder="1"/>
    <xf numFmtId="41" fontId="8" fillId="6" borderId="15" xfId="0" applyNumberFormat="1" applyFont="1" applyFill="1" applyBorder="1"/>
    <xf numFmtId="41" fontId="9" fillId="0" borderId="0" xfId="0" applyNumberFormat="1" applyFont="1"/>
    <xf numFmtId="41" fontId="8" fillId="0" borderId="0" xfId="0" applyNumberFormat="1" applyFont="1"/>
    <xf numFmtId="41" fontId="8" fillId="0" borderId="9" xfId="0" applyNumberFormat="1" applyFont="1" applyBorder="1"/>
    <xf numFmtId="41" fontId="3" fillId="0" borderId="9" xfId="0" applyNumberFormat="1" applyFont="1" applyBorder="1"/>
    <xf numFmtId="41" fontId="8" fillId="6" borderId="16"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9"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9" xfId="0" applyNumberFormat="1" applyFont="1" applyBorder="1" applyAlignment="1">
      <alignment horizontal="left" indent="5"/>
    </xf>
    <xf numFmtId="6" fontId="12" fillId="0" borderId="9" xfId="0" applyNumberFormat="1" applyFont="1" applyBorder="1"/>
    <xf numFmtId="44" fontId="0" fillId="0" borderId="0" xfId="2" applyFont="1"/>
    <xf numFmtId="0" fontId="0" fillId="0" borderId="0" xfId="0" applyAlignment="1">
      <alignment horizontal="left" indent="3"/>
    </xf>
    <xf numFmtId="0" fontId="0" fillId="0" borderId="9"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164" fontId="2" fillId="0" borderId="0" xfId="2" applyNumberFormat="1" applyFont="1" applyBorder="1" applyAlignment="1">
      <alignment horizontal="center"/>
    </xf>
    <xf numFmtId="0" fontId="0" fillId="0" borderId="0" xfId="0" applyBorder="1" applyAlignment="1">
      <alignment horizontal="center"/>
    </xf>
    <xf numFmtId="41" fontId="3" fillId="0" borderId="0" xfId="0" applyNumberFormat="1" applyFont="1"/>
    <xf numFmtId="0" fontId="0" fillId="0" borderId="0" xfId="0"/>
    <xf numFmtId="0" fontId="4" fillId="0" borderId="0" xfId="0" applyFont="1"/>
    <xf numFmtId="0" fontId="0" fillId="0" borderId="0" xfId="0"/>
    <xf numFmtId="0" fontId="0" fillId="0" borderId="10" xfId="0" applyBorder="1" applyAlignment="1">
      <alignment horizontal="center"/>
    </xf>
    <xf numFmtId="0" fontId="0" fillId="0" borderId="0" xfId="0"/>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64" fontId="1" fillId="0" borderId="7" xfId="2" applyNumberFormat="1" applyFont="1" applyBorder="1" applyAlignment="1">
      <alignment horizontal="center"/>
    </xf>
    <xf numFmtId="0" fontId="0" fillId="0" borderId="0" xfId="0" quotePrefix="1"/>
    <xf numFmtId="0" fontId="13" fillId="0" borderId="0" xfId="0" applyFont="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4" fillId="0" borderId="0" xfId="0" applyFont="1"/>
    <xf numFmtId="0" fontId="0" fillId="0" borderId="17"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8" xfId="3" applyNumberFormat="1" applyFont="1" applyFill="1" applyBorder="1"/>
    <xf numFmtId="165" fontId="0" fillId="2" borderId="19" xfId="3" applyNumberFormat="1" applyFont="1" applyFill="1" applyBorder="1"/>
    <xf numFmtId="0" fontId="3" fillId="0" borderId="16" xfId="0" applyFont="1" applyBorder="1" applyAlignment="1">
      <alignment horizontal="center" wrapText="1"/>
    </xf>
    <xf numFmtId="0" fontId="0" fillId="0" borderId="9" xfId="0" applyBorder="1" applyAlignment="1">
      <alignment horizontal="center"/>
    </xf>
    <xf numFmtId="10" fontId="0" fillId="7" borderId="1" xfId="0" applyNumberFormat="1" applyFill="1" applyBorder="1"/>
    <xf numFmtId="0" fontId="0" fillId="0" borderId="0" xfId="0" quotePrefix="1" applyAlignment="1">
      <alignment horizontal="right" vertical="center"/>
    </xf>
    <xf numFmtId="0" fontId="3" fillId="2" borderId="1" xfId="0" applyFont="1" applyFill="1" applyBorder="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164" fontId="0" fillId="4" borderId="7" xfId="2" applyNumberFormat="1" applyFont="1" applyFill="1" applyBorder="1"/>
    <xf numFmtId="0" fontId="0" fillId="0" borderId="0" xfId="0"/>
    <xf numFmtId="0" fontId="0" fillId="0" borderId="0" xfId="0"/>
    <xf numFmtId="0" fontId="3" fillId="0" borderId="0" xfId="0" applyFont="1" applyAlignment="1">
      <alignment horizontal="center"/>
    </xf>
    <xf numFmtId="0" fontId="0" fillId="0" borderId="0" xfId="0" applyAlignment="1">
      <alignment horizontal="left" vertical="top" wrapText="1"/>
    </xf>
    <xf numFmtId="0" fontId="3" fillId="4" borderId="17" xfId="0" applyFont="1" applyFill="1" applyBorder="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64" fontId="0" fillId="4" borderId="20" xfId="2" applyNumberFormat="1" applyFont="1" applyFill="1" applyBorder="1"/>
    <xf numFmtId="10" fontId="2" fillId="0" borderId="0" xfId="0" applyNumberFormat="1" applyFont="1"/>
    <xf numFmtId="164" fontId="2" fillId="0" borderId="1" xfId="2" applyNumberFormat="1" applyFont="1" applyBorder="1" applyAlignment="1">
      <alignment horizontal="center"/>
    </xf>
    <xf numFmtId="164" fontId="1" fillId="0" borderId="7" xfId="2" applyNumberFormat="1" applyFont="1" applyBorder="1" applyAlignment="1">
      <alignment horizontal="center"/>
    </xf>
    <xf numFmtId="0" fontId="0" fillId="0" borderId="0" xfId="0"/>
    <xf numFmtId="0" fontId="3" fillId="2" borderId="16" xfId="0" applyFont="1" applyFill="1" applyBorder="1" applyAlignment="1">
      <alignment horizontal="center"/>
    </xf>
    <xf numFmtId="167" fontId="0" fillId="2" borderId="12" xfId="2" applyNumberFormat="1" applyFont="1" applyFill="1" applyBorder="1"/>
    <xf numFmtId="167" fontId="0" fillId="2" borderId="13" xfId="2" applyNumberFormat="1" applyFont="1" applyFill="1" applyBorder="1"/>
    <xf numFmtId="41" fontId="7" fillId="0" borderId="9" xfId="0" applyNumberFormat="1" applyFont="1" applyBorder="1" applyAlignment="1">
      <alignment horizontal="center"/>
    </xf>
    <xf numFmtId="41" fontId="8" fillId="6" borderId="16" xfId="0" applyNumberFormat="1" applyFont="1" applyFill="1" applyBorder="1" applyAlignment="1">
      <alignment horizontal="center" vertical="center"/>
    </xf>
    <xf numFmtId="41" fontId="8" fillId="6" borderId="16" xfId="0" quotePrefix="1" applyNumberFormat="1" applyFont="1" applyFill="1" applyBorder="1" applyAlignment="1">
      <alignment horizontal="center" vertical="center"/>
    </xf>
    <xf numFmtId="0" fontId="3" fillId="8" borderId="12"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13" xfId="0" applyFont="1" applyFill="1" applyBorder="1" applyAlignment="1">
      <alignment horizontal="center" vertical="center"/>
    </xf>
    <xf numFmtId="0" fontId="0" fillId="0" borderId="0" xfId="0" applyAlignment="1">
      <alignment horizontal="left" vertical="top" wrapText="1"/>
    </xf>
    <xf numFmtId="170" fontId="0" fillId="0" borderId="0" xfId="0" applyNumberFormat="1"/>
    <xf numFmtId="0" fontId="17" fillId="0" borderId="0" xfId="0" applyFont="1"/>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8" fillId="6" borderId="16" xfId="0" quotePrefix="1" applyNumberFormat="1" applyFont="1" applyFill="1" applyBorder="1" applyAlignment="1">
      <alignment horizontal="center" vertical="center"/>
    </xf>
    <xf numFmtId="0" fontId="14" fillId="0" borderId="0" xfId="0" applyFont="1"/>
    <xf numFmtId="0" fontId="0" fillId="0" borderId="0" xfId="0" quotePrefix="1" applyAlignment="1">
      <alignment horizontal="right" vertical="center"/>
    </xf>
    <xf numFmtId="0" fontId="8" fillId="6" borderId="16" xfId="0" quotePrefix="1" applyNumberFormat="1" applyFont="1" applyFill="1" applyBorder="1" applyAlignment="1">
      <alignment horizontal="center" vertical="center"/>
    </xf>
    <xf numFmtId="0" fontId="19" fillId="0" borderId="0" xfId="0" applyFo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5% and 15%.</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editAs="oneCell">
    <xdr:from>
      <xdr:col>1</xdr:col>
      <xdr:colOff>178904</xdr:colOff>
      <xdr:row>47</xdr:row>
      <xdr:rowOff>145774</xdr:rowOff>
    </xdr:from>
    <xdr:to>
      <xdr:col>10</xdr:col>
      <xdr:colOff>554272</xdr:colOff>
      <xdr:row>53</xdr:row>
      <xdr:rowOff>76863</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69" y="9952383"/>
          <a:ext cx="7193612" cy="1243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175730</xdr:rowOff>
    </xdr:to>
    <xdr:sp macro="" textlink="">
      <xdr:nvSpPr>
        <xdr:cNvPr id="4" name="TextBox 3"/>
        <xdr:cNvSpPr txBox="1"/>
      </xdr:nvSpPr>
      <xdr:spPr>
        <a:xfrm>
          <a:off x="424070" y="185530"/>
          <a:ext cx="6351105" cy="3886339"/>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2013 pro forma income statement and balance sheet for the firm whose 20011and 2012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2013 is expected to change with sales by 105% of the two-year arithmetic average of the proportion of this item in relation to sales</a:t>
          </a:r>
          <a:r>
            <a:rPr lang="en-US" sz="1100" b="1" baseline="0">
              <a:solidFill>
                <a:schemeClr val="dk1"/>
              </a:solidFill>
              <a:effectLst/>
              <a:latin typeface="+mn-lt"/>
              <a:ea typeface="+mn-ea"/>
              <a:cs typeface="+mn-cs"/>
            </a:rPr>
            <a:t> for 20011 and 2012.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20011 and 2012</a:t>
          </a:r>
          <a:r>
            <a:rPr lang="en-US" sz="1100" b="1">
              <a:solidFill>
                <a:schemeClr val="dk1"/>
              </a:solidFill>
              <a:effectLst/>
              <a:latin typeface="+mn-lt"/>
              <a:ea typeface="+mn-ea"/>
              <a:cs typeface="+mn-cs"/>
            </a:rPr>
            <a:t>.  The firm has planned an investment of $250,000 in new equipment </a:t>
          </a:r>
          <a:r>
            <a:rPr lang="en-US" sz="1100" b="1" baseline="0">
              <a:solidFill>
                <a:schemeClr val="dk1"/>
              </a:solidFill>
              <a:effectLst/>
              <a:latin typeface="+mn-lt"/>
              <a:ea typeface="+mn-ea"/>
              <a:cs typeface="+mn-cs"/>
            </a:rPr>
            <a:t>in 2013.  This equipment will be depreciated at $42,500 per year. Depreciation on existing Plant/Equipment will be the same as it was in 2011.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2013 is computed on the 2012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2013 using the information above, the inputs below, and the values that are given in the statements. The 2013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2013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1"/>
  <sheetViews>
    <sheetView tabSelected="1" topLeftCell="A10" zoomScaleNormal="100" workbookViewId="0">
      <selection activeCell="C33" sqref="C33"/>
    </sheetView>
  </sheetViews>
  <sheetFormatPr defaultRowHeight="14.4" x14ac:dyDescent="0.3"/>
  <cols>
    <col min="1" max="1" width="2.77734375" customWidth="1"/>
  </cols>
  <sheetData>
    <row r="2" spans="2:2" ht="18.45" x14ac:dyDescent="0.45">
      <c r="B2" s="77" t="s">
        <v>53</v>
      </c>
    </row>
    <row r="3" spans="2:2" ht="18" x14ac:dyDescent="0.35">
      <c r="B3" s="77" t="s">
        <v>187</v>
      </c>
    </row>
    <row r="4" spans="2:2" ht="18.45" x14ac:dyDescent="0.45">
      <c r="B4" s="77" t="s">
        <v>62</v>
      </c>
    </row>
    <row r="5" spans="2:2" ht="7.05" customHeight="1" x14ac:dyDescent="0.45">
      <c r="B5" s="77"/>
    </row>
    <row r="6" spans="2:2" ht="18.45" x14ac:dyDescent="0.45">
      <c r="B6" s="77" t="s">
        <v>54</v>
      </c>
    </row>
    <row r="7" spans="2:2" ht="18.45" x14ac:dyDescent="0.45">
      <c r="B7" s="77" t="s">
        <v>55</v>
      </c>
    </row>
    <row r="8" spans="2:2" ht="18.45" x14ac:dyDescent="0.45">
      <c r="B8" s="77" t="s">
        <v>56</v>
      </c>
    </row>
    <row r="9" spans="2:2" ht="7.05" customHeight="1" x14ac:dyDescent="0.45">
      <c r="B9" s="77"/>
    </row>
    <row r="10" spans="2:2" ht="18.45" x14ac:dyDescent="0.45">
      <c r="B10" s="77" t="s">
        <v>98</v>
      </c>
    </row>
    <row r="11" spans="2:2" ht="18.45" x14ac:dyDescent="0.45">
      <c r="B11" s="77" t="s">
        <v>99</v>
      </c>
    </row>
    <row r="12" spans="2:2" ht="18.45" x14ac:dyDescent="0.45">
      <c r="B12" s="77" t="s">
        <v>118</v>
      </c>
    </row>
    <row r="13" spans="2:2" ht="7.05" customHeight="1" x14ac:dyDescent="0.45">
      <c r="B13" s="77"/>
    </row>
    <row r="14" spans="2:2" ht="18.45" x14ac:dyDescent="0.45">
      <c r="B14" s="77" t="s">
        <v>57</v>
      </c>
    </row>
    <row r="15" spans="2:2" ht="18.45" x14ac:dyDescent="0.45">
      <c r="B15" s="77"/>
    </row>
    <row r="16" spans="2:2" s="130" customFormat="1" ht="15.6" x14ac:dyDescent="0.3">
      <c r="B16" s="130" t="s">
        <v>119</v>
      </c>
    </row>
    <row r="17" spans="2:3" s="130" customFormat="1" ht="16.05" customHeight="1" x14ac:dyDescent="0.3">
      <c r="B17" s="127"/>
    </row>
    <row r="18" spans="2:3" s="130" customFormat="1" ht="15.6" x14ac:dyDescent="0.3">
      <c r="B18" s="130" t="s">
        <v>58</v>
      </c>
    </row>
    <row r="19" spans="2:3" s="130" customFormat="1" ht="15.6" x14ac:dyDescent="0.3">
      <c r="B19" s="130" t="s">
        <v>120</v>
      </c>
    </row>
    <row r="20" spans="2:3" s="130" customFormat="1" ht="15.6" x14ac:dyDescent="0.3">
      <c r="B20" s="130" t="s">
        <v>188</v>
      </c>
    </row>
    <row r="21" spans="2:3" ht="14.55" x14ac:dyDescent="0.35">
      <c r="B21" s="76"/>
      <c r="C21" s="76"/>
    </row>
    <row r="22" spans="2:3" ht="15.45" x14ac:dyDescent="0.35">
      <c r="B22" s="78" t="s">
        <v>100</v>
      </c>
      <c r="C22" s="76"/>
    </row>
    <row r="23" spans="2:3" ht="15.45" x14ac:dyDescent="0.35">
      <c r="B23" s="78" t="s">
        <v>101</v>
      </c>
      <c r="C23" s="76"/>
    </row>
    <row r="24" spans="2:3" x14ac:dyDescent="0.3">
      <c r="B24" s="76"/>
      <c r="C24" s="76"/>
    </row>
    <row r="25" spans="2:3" s="130" customFormat="1" ht="15.6" x14ac:dyDescent="0.3">
      <c r="B25" s="130" t="s">
        <v>76</v>
      </c>
    </row>
    <row r="26" spans="2:3" s="130" customFormat="1" ht="15.6" x14ac:dyDescent="0.3"/>
    <row r="27" spans="2:3" s="130" customFormat="1" ht="15.6" x14ac:dyDescent="0.3">
      <c r="C27" s="130" t="s">
        <v>77</v>
      </c>
    </row>
    <row r="28" spans="2:3" s="130" customFormat="1" ht="15.6" x14ac:dyDescent="0.3">
      <c r="C28" s="130" t="s">
        <v>102</v>
      </c>
    </row>
    <row r="29" spans="2:3" s="130" customFormat="1" ht="15.6" x14ac:dyDescent="0.3">
      <c r="C29" s="130" t="s">
        <v>121</v>
      </c>
    </row>
    <row r="30" spans="2:3" s="130" customFormat="1" ht="15.6" x14ac:dyDescent="0.3"/>
    <row r="31" spans="2:3" x14ac:dyDescent="0.3">
      <c r="B31" s="76"/>
      <c r="C31" s="7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heetViews>
  <sheetFormatPr defaultRowHeight="14.4" x14ac:dyDescent="0.3"/>
  <cols>
    <col min="1" max="2" width="2.77734375" customWidth="1"/>
    <col min="3" max="6" width="14.77734375" customWidth="1"/>
    <col min="7" max="7" width="17" customWidth="1"/>
    <col min="8" max="8" width="12.77734375" customWidth="1"/>
    <col min="9" max="9" width="8.77734375" customWidth="1"/>
  </cols>
  <sheetData>
    <row r="5" spans="23:23" ht="86.1" customHeight="1" x14ac:dyDescent="0.35"/>
    <row r="12" spans="23:23" ht="14.55" x14ac:dyDescent="0.35">
      <c r="W12">
        <v>1</v>
      </c>
    </row>
    <row r="18" spans="3:23" s="76" customFormat="1" x14ac:dyDescent="0.3"/>
    <row r="19" spans="3:23" x14ac:dyDescent="0.3">
      <c r="C19" s="48"/>
    </row>
    <row r="20" spans="3:23" x14ac:dyDescent="0.3">
      <c r="C20" s="16" t="s">
        <v>64</v>
      </c>
    </row>
    <row r="21" spans="3:23" ht="15" thickBot="1" x14ac:dyDescent="0.35">
      <c r="C21" s="6" t="s">
        <v>8</v>
      </c>
      <c r="F21" s="2">
        <v>240000</v>
      </c>
      <c r="G21" s="73" t="s">
        <v>94</v>
      </c>
      <c r="H21" s="73"/>
      <c r="W21">
        <v>2</v>
      </c>
    </row>
    <row r="22" spans="3:23" ht="15" thickBot="1" x14ac:dyDescent="0.35">
      <c r="C22" s="48" t="s">
        <v>80</v>
      </c>
      <c r="F22" s="51">
        <v>3</v>
      </c>
      <c r="G22" s="73" t="s">
        <v>95</v>
      </c>
      <c r="H22" s="74"/>
    </row>
    <row r="23" spans="3:23" x14ac:dyDescent="0.3">
      <c r="C23" s="6" t="s">
        <v>9</v>
      </c>
      <c r="F23" s="3">
        <v>6.4000000000000001E-2</v>
      </c>
      <c r="G23" s="73"/>
      <c r="H23" s="73"/>
      <c r="W23">
        <v>3</v>
      </c>
    </row>
    <row r="24" spans="3:23" ht="15" thickBot="1" x14ac:dyDescent="0.35">
      <c r="C24" s="6" t="s">
        <v>10</v>
      </c>
      <c r="F24" s="2">
        <v>50000</v>
      </c>
      <c r="G24" s="73" t="s">
        <v>96</v>
      </c>
      <c r="H24" s="73"/>
      <c r="W24">
        <v>5</v>
      </c>
    </row>
    <row r="25" spans="3:23" ht="15" thickBot="1" x14ac:dyDescent="0.35">
      <c r="C25" s="48" t="s">
        <v>63</v>
      </c>
      <c r="G25" s="73" t="s">
        <v>97</v>
      </c>
      <c r="H25" s="75"/>
    </row>
    <row r="26" spans="3:23" ht="4.05" customHeight="1" thickBot="1" x14ac:dyDescent="0.35">
      <c r="C26" s="49"/>
      <c r="D26" s="8"/>
      <c r="E26" s="8"/>
      <c r="F26" s="8"/>
      <c r="G26" s="8"/>
      <c r="H26" s="8"/>
      <c r="I26" s="8"/>
      <c r="J26" s="8"/>
      <c r="K26" s="8"/>
      <c r="L26" s="8"/>
      <c r="M26" s="8"/>
      <c r="N26" s="15"/>
      <c r="O26" s="15"/>
      <c r="P26" s="15"/>
      <c r="Q26" s="15"/>
      <c r="R26" s="15"/>
      <c r="S26" s="15"/>
    </row>
    <row r="27" spans="3:23" ht="6" customHeight="1" x14ac:dyDescent="0.3"/>
    <row r="28" spans="3:23" ht="6" customHeight="1" thickBot="1" x14ac:dyDescent="0.35"/>
    <row r="29" spans="3:23" ht="29.4" thickBot="1" x14ac:dyDescent="0.35">
      <c r="C29" s="9" t="s">
        <v>11</v>
      </c>
      <c r="D29" s="10" t="s">
        <v>4</v>
      </c>
      <c r="E29" s="10" t="s">
        <v>12</v>
      </c>
      <c r="F29" s="10" t="s">
        <v>13</v>
      </c>
      <c r="G29" s="11" t="s">
        <v>14</v>
      </c>
    </row>
    <row r="30" spans="3:23" x14ac:dyDescent="0.3">
      <c r="C30" s="12">
        <v>0</v>
      </c>
      <c r="D30" s="13"/>
      <c r="E30" s="13"/>
      <c r="F30" s="13"/>
      <c r="G30" s="47"/>
    </row>
    <row r="31" spans="3:23" x14ac:dyDescent="0.3">
      <c r="C31" s="12">
        <v>1</v>
      </c>
      <c r="D31" s="14"/>
      <c r="E31" s="13"/>
      <c r="F31" s="14"/>
      <c r="G31" s="13"/>
      <c r="K31" t="s">
        <v>15</v>
      </c>
    </row>
    <row r="32" spans="3:23" x14ac:dyDescent="0.3">
      <c r="C32" s="12">
        <v>2</v>
      </c>
      <c r="D32" s="14"/>
      <c r="E32" s="13"/>
      <c r="F32" s="14"/>
      <c r="G32" s="13"/>
    </row>
    <row r="33" spans="3:7" x14ac:dyDescent="0.3">
      <c r="C33" s="12">
        <v>3</v>
      </c>
      <c r="D33" s="14"/>
      <c r="E33" s="13"/>
      <c r="F33" s="14"/>
      <c r="G33" s="13"/>
    </row>
    <row r="34" spans="3:7" x14ac:dyDescent="0.3">
      <c r="C34" s="12">
        <v>4</v>
      </c>
      <c r="D34" s="14"/>
      <c r="E34" s="13"/>
      <c r="F34" s="14"/>
      <c r="G34" s="13"/>
    </row>
    <row r="35" spans="3:7" x14ac:dyDescent="0.3">
      <c r="C35" s="12">
        <v>5</v>
      </c>
      <c r="D35" s="14"/>
      <c r="E35" s="13"/>
      <c r="F35" s="14"/>
      <c r="G35" s="13"/>
    </row>
    <row r="36" spans="3:7" x14ac:dyDescent="0.3">
      <c r="C36" s="12">
        <v>6</v>
      </c>
      <c r="D36" s="14"/>
      <c r="E36" s="13"/>
      <c r="F36" s="14"/>
      <c r="G36" s="13"/>
    </row>
    <row r="37" spans="3:7" x14ac:dyDescent="0.3">
      <c r="C37" s="12">
        <v>7</v>
      </c>
      <c r="D37" s="14"/>
      <c r="E37" s="13"/>
      <c r="F37" s="14"/>
      <c r="G37" s="13"/>
    </row>
    <row r="38" spans="3:7" x14ac:dyDescent="0.3">
      <c r="C38" s="12">
        <v>8</v>
      </c>
      <c r="D38" s="14"/>
      <c r="E38" s="13"/>
      <c r="F38" s="14"/>
      <c r="G38" s="13"/>
    </row>
    <row r="39" spans="3:7" x14ac:dyDescent="0.3">
      <c r="C39" s="12">
        <v>9</v>
      </c>
      <c r="D39" s="14"/>
      <c r="E39" s="13"/>
      <c r="F39" s="14"/>
      <c r="G39" s="13"/>
    </row>
    <row r="40" spans="3:7" x14ac:dyDescent="0.3">
      <c r="C40" s="12">
        <v>10</v>
      </c>
      <c r="D40" s="14"/>
      <c r="E40" s="13"/>
      <c r="F40" s="14"/>
      <c r="G40" s="13"/>
    </row>
    <row r="41" spans="3:7" x14ac:dyDescent="0.3">
      <c r="C41" s="12">
        <v>11</v>
      </c>
      <c r="D41" s="14"/>
      <c r="E41" s="13"/>
      <c r="F41" s="14"/>
      <c r="G41" s="13"/>
    </row>
    <row r="42" spans="3:7" x14ac:dyDescent="0.3">
      <c r="C42" s="12">
        <v>12</v>
      </c>
      <c r="D42" s="14"/>
      <c r="E42" s="13"/>
      <c r="F42" s="14"/>
      <c r="G42" s="13"/>
    </row>
    <row r="43" spans="3:7" x14ac:dyDescent="0.3">
      <c r="C43" s="12">
        <v>13</v>
      </c>
      <c r="D43" s="14"/>
      <c r="E43" s="13"/>
      <c r="F43" s="14"/>
      <c r="G43" s="13"/>
    </row>
    <row r="44" spans="3:7" x14ac:dyDescent="0.3">
      <c r="C44" s="12">
        <v>14</v>
      </c>
      <c r="D44" s="14"/>
      <c r="E44" s="13"/>
      <c r="F44" s="14"/>
      <c r="G44" s="13"/>
    </row>
    <row r="45" spans="3:7" x14ac:dyDescent="0.3">
      <c r="C45" s="12">
        <v>15</v>
      </c>
      <c r="D45" s="14"/>
      <c r="E45" s="13"/>
      <c r="F45" s="14"/>
      <c r="G45" s="13"/>
    </row>
    <row r="46" spans="3:7" x14ac:dyDescent="0.3">
      <c r="C46" s="12">
        <v>16</v>
      </c>
      <c r="D46" s="14"/>
      <c r="E46" s="13"/>
      <c r="F46" s="14"/>
      <c r="G46" s="13"/>
    </row>
    <row r="47" spans="3:7" x14ac:dyDescent="0.3">
      <c r="C47" s="12">
        <v>17</v>
      </c>
      <c r="D47" s="14"/>
      <c r="E47" s="13"/>
      <c r="F47" s="14"/>
      <c r="G47" s="13"/>
    </row>
    <row r="48" spans="3:7" x14ac:dyDescent="0.3">
      <c r="C48" s="12">
        <v>18</v>
      </c>
      <c r="D48" s="14"/>
      <c r="E48" s="13"/>
      <c r="F48" s="14"/>
      <c r="G48" s="13"/>
    </row>
    <row r="49" spans="3:7" x14ac:dyDescent="0.3">
      <c r="C49" s="12">
        <v>19</v>
      </c>
      <c r="D49" s="14"/>
      <c r="E49" s="13"/>
      <c r="F49" s="14"/>
      <c r="G49" s="13"/>
    </row>
    <row r="50" spans="3:7" x14ac:dyDescent="0.3">
      <c r="C50" s="12">
        <v>20</v>
      </c>
      <c r="D50" s="14"/>
      <c r="E50" s="13"/>
      <c r="F50" s="14"/>
      <c r="G50" s="13"/>
    </row>
    <row r="51" spans="3:7" x14ac:dyDescent="0.3">
      <c r="C51" s="12">
        <v>21</v>
      </c>
      <c r="D51" s="14"/>
      <c r="E51" s="13"/>
      <c r="F51" s="14"/>
      <c r="G51" s="13"/>
    </row>
    <row r="52" spans="3:7" x14ac:dyDescent="0.3">
      <c r="C52" s="12">
        <v>22</v>
      </c>
      <c r="D52" s="14"/>
      <c r="E52" s="13"/>
      <c r="F52" s="14"/>
      <c r="G52" s="13"/>
    </row>
    <row r="53" spans="3:7" x14ac:dyDescent="0.3">
      <c r="C53" s="12">
        <v>23</v>
      </c>
      <c r="D53" s="14"/>
      <c r="E53" s="13"/>
      <c r="F53" s="14"/>
      <c r="G53" s="13"/>
    </row>
    <row r="54" spans="3:7" x14ac:dyDescent="0.3">
      <c r="C54" s="12">
        <v>24</v>
      </c>
      <c r="D54" s="14"/>
      <c r="E54" s="13"/>
      <c r="F54" s="14"/>
      <c r="G54" s="13"/>
    </row>
    <row r="55" spans="3:7" x14ac:dyDescent="0.3">
      <c r="C55" s="12">
        <v>25</v>
      </c>
      <c r="D55" s="14"/>
      <c r="E55" s="13"/>
      <c r="F55" s="14"/>
      <c r="G55" s="13"/>
    </row>
    <row r="56" spans="3:7" x14ac:dyDescent="0.3">
      <c r="C56" s="12">
        <v>26</v>
      </c>
      <c r="D56" s="14"/>
      <c r="E56" s="13"/>
      <c r="F56" s="14"/>
      <c r="G56" s="13"/>
    </row>
    <row r="57" spans="3:7" x14ac:dyDescent="0.3">
      <c r="C57" s="12">
        <v>27</v>
      </c>
      <c r="D57" s="14"/>
      <c r="E57" s="13"/>
      <c r="F57" s="14"/>
      <c r="G57" s="13"/>
    </row>
    <row r="58" spans="3:7" x14ac:dyDescent="0.3">
      <c r="C58" s="12">
        <v>28</v>
      </c>
      <c r="D58" s="14"/>
      <c r="E58" s="13"/>
      <c r="F58" s="14"/>
      <c r="G58" s="13"/>
    </row>
    <row r="59" spans="3:7" x14ac:dyDescent="0.3">
      <c r="C59" s="12">
        <v>29</v>
      </c>
      <c r="D59" s="14"/>
      <c r="E59" s="13"/>
      <c r="F59" s="14"/>
      <c r="G59" s="13"/>
    </row>
    <row r="60" spans="3:7" x14ac:dyDescent="0.3">
      <c r="C60" s="12">
        <v>30</v>
      </c>
      <c r="D60" s="14"/>
      <c r="E60" s="13"/>
      <c r="F60" s="14"/>
      <c r="G60" s="13"/>
    </row>
    <row r="61" spans="3:7" x14ac:dyDescent="0.3">
      <c r="C61" s="12">
        <v>31</v>
      </c>
      <c r="D61" s="14"/>
      <c r="E61" s="13"/>
      <c r="F61" s="14"/>
      <c r="G61" s="13"/>
    </row>
    <row r="62" spans="3:7" x14ac:dyDescent="0.3">
      <c r="C62" s="12">
        <v>32</v>
      </c>
      <c r="D62" s="14"/>
      <c r="E62" s="13"/>
      <c r="F62" s="14"/>
      <c r="G62" s="13"/>
    </row>
    <row r="63" spans="3:7" x14ac:dyDescent="0.3">
      <c r="C63" s="12">
        <v>33</v>
      </c>
      <c r="D63" s="14"/>
      <c r="E63" s="13"/>
      <c r="F63" s="14"/>
      <c r="G63" s="13"/>
    </row>
    <row r="64" spans="3:7" x14ac:dyDescent="0.3">
      <c r="C64" s="12">
        <v>34</v>
      </c>
      <c r="D64" s="14"/>
      <c r="E64" s="13"/>
      <c r="F64" s="14"/>
      <c r="G64" s="13"/>
    </row>
    <row r="65" spans="3:7" x14ac:dyDescent="0.3">
      <c r="C65" s="12">
        <v>35</v>
      </c>
      <c r="D65" s="14"/>
      <c r="E65" s="13"/>
      <c r="F65" s="14"/>
      <c r="G65" s="13"/>
    </row>
    <row r="66" spans="3:7" x14ac:dyDescent="0.3">
      <c r="C66" s="12">
        <v>36</v>
      </c>
      <c r="D66" s="14"/>
      <c r="E66" s="13"/>
      <c r="F66" s="14"/>
      <c r="G66" s="13"/>
    </row>
    <row r="67" spans="3:7" x14ac:dyDescent="0.3">
      <c r="C67" s="12">
        <v>37</v>
      </c>
      <c r="D67" s="14"/>
      <c r="E67" s="13"/>
      <c r="F67" s="14"/>
      <c r="G67" s="13"/>
    </row>
    <row r="68" spans="3:7" x14ac:dyDescent="0.3">
      <c r="C68" s="12">
        <v>38</v>
      </c>
      <c r="D68" s="14"/>
      <c r="E68" s="13"/>
      <c r="F68" s="14"/>
      <c r="G68" s="13"/>
    </row>
    <row r="69" spans="3:7" x14ac:dyDescent="0.3">
      <c r="C69" s="12">
        <v>39</v>
      </c>
      <c r="D69" s="14"/>
      <c r="E69" s="13"/>
      <c r="F69" s="14"/>
      <c r="G69" s="13"/>
    </row>
    <row r="70" spans="3:7" x14ac:dyDescent="0.3">
      <c r="C70" s="12">
        <v>40</v>
      </c>
      <c r="D70" s="14"/>
      <c r="E70" s="13"/>
      <c r="F70" s="14"/>
      <c r="G70" s="13"/>
    </row>
    <row r="71" spans="3:7" x14ac:dyDescent="0.3">
      <c r="C71" s="12">
        <v>41</v>
      </c>
      <c r="D71" s="14"/>
      <c r="E71" s="13"/>
      <c r="F71" s="14"/>
      <c r="G71" s="13"/>
    </row>
    <row r="72" spans="3:7" x14ac:dyDescent="0.3">
      <c r="C72" s="12">
        <v>42</v>
      </c>
      <c r="D72" s="14"/>
      <c r="E72" s="13"/>
      <c r="F72" s="14"/>
      <c r="G72" s="13"/>
    </row>
    <row r="73" spans="3:7" x14ac:dyDescent="0.3">
      <c r="C73" s="12">
        <v>43</v>
      </c>
      <c r="D73" s="14"/>
      <c r="E73" s="13"/>
      <c r="F73" s="14"/>
      <c r="G73" s="13"/>
    </row>
    <row r="74" spans="3:7" x14ac:dyDescent="0.3">
      <c r="C74" s="12">
        <v>44</v>
      </c>
      <c r="D74" s="14"/>
      <c r="E74" s="13"/>
      <c r="F74" s="14"/>
      <c r="G74" s="13"/>
    </row>
    <row r="75" spans="3:7" x14ac:dyDescent="0.3">
      <c r="C75" s="12">
        <v>45</v>
      </c>
      <c r="D75" s="14"/>
      <c r="E75" s="13"/>
      <c r="F75" s="14"/>
      <c r="G75" s="13"/>
    </row>
    <row r="76" spans="3:7" x14ac:dyDescent="0.3">
      <c r="C76" s="12">
        <v>46</v>
      </c>
      <c r="D76" s="14"/>
      <c r="E76" s="13"/>
      <c r="F76" s="14"/>
      <c r="G76" s="13"/>
    </row>
    <row r="77" spans="3:7" x14ac:dyDescent="0.3">
      <c r="C77" s="12">
        <v>47</v>
      </c>
      <c r="D77" s="14"/>
      <c r="E77" s="13"/>
      <c r="F77" s="14"/>
      <c r="G77" s="13"/>
    </row>
    <row r="78" spans="3:7" x14ac:dyDescent="0.3">
      <c r="C78" s="12">
        <v>48</v>
      </c>
      <c r="D78" s="14"/>
      <c r="E78" s="13"/>
      <c r="F78" s="14"/>
      <c r="G78" s="13"/>
    </row>
    <row r="79" spans="3:7" x14ac:dyDescent="0.3">
      <c r="C79" s="12">
        <v>49</v>
      </c>
      <c r="D79" s="14"/>
      <c r="E79" s="13"/>
      <c r="F79" s="14"/>
      <c r="G79" s="13"/>
    </row>
    <row r="80" spans="3:7" x14ac:dyDescent="0.3">
      <c r="C80" s="12">
        <v>50</v>
      </c>
      <c r="D80" s="14"/>
      <c r="E80" s="13"/>
      <c r="F80" s="14"/>
      <c r="G80" s="13"/>
    </row>
    <row r="81" spans="3:7" x14ac:dyDescent="0.3">
      <c r="C81" s="12">
        <v>51</v>
      </c>
      <c r="D81" s="14"/>
      <c r="E81" s="13"/>
      <c r="F81" s="14"/>
      <c r="G81" s="13"/>
    </row>
    <row r="82" spans="3:7" x14ac:dyDescent="0.3">
      <c r="C82" s="12">
        <v>52</v>
      </c>
      <c r="D82" s="14"/>
      <c r="E82" s="13"/>
      <c r="F82" s="14"/>
      <c r="G82" s="13"/>
    </row>
    <row r="83" spans="3:7" x14ac:dyDescent="0.3">
      <c r="C83" s="12">
        <v>53</v>
      </c>
      <c r="D83" s="14"/>
      <c r="E83" s="13"/>
      <c r="F83" s="14"/>
      <c r="G83" s="13"/>
    </row>
    <row r="84" spans="3:7" x14ac:dyDescent="0.3">
      <c r="C84" s="12">
        <v>54</v>
      </c>
      <c r="D84" s="14"/>
      <c r="E84" s="13"/>
      <c r="F84" s="14"/>
      <c r="G84" s="13"/>
    </row>
    <row r="85" spans="3:7" x14ac:dyDescent="0.3">
      <c r="C85" s="12">
        <v>55</v>
      </c>
      <c r="D85" s="14"/>
      <c r="E85" s="13"/>
      <c r="F85" s="14"/>
      <c r="G85" s="13"/>
    </row>
    <row r="86" spans="3:7" x14ac:dyDescent="0.3">
      <c r="C86" s="12">
        <v>56</v>
      </c>
      <c r="D86" s="14"/>
      <c r="E86" s="13"/>
      <c r="F86" s="14"/>
      <c r="G86" s="13"/>
    </row>
    <row r="87" spans="3:7" x14ac:dyDescent="0.3">
      <c r="C87" s="12">
        <v>57</v>
      </c>
      <c r="D87" s="14"/>
      <c r="E87" s="13"/>
      <c r="F87" s="14"/>
      <c r="G87" s="13"/>
    </row>
    <row r="88" spans="3:7" x14ac:dyDescent="0.3">
      <c r="C88" s="12">
        <v>58</v>
      </c>
      <c r="D88" s="14"/>
      <c r="E88" s="13"/>
      <c r="F88" s="14"/>
      <c r="G88" s="13"/>
    </row>
    <row r="89" spans="3:7" x14ac:dyDescent="0.3">
      <c r="C89" s="12">
        <v>59</v>
      </c>
      <c r="D89" s="14"/>
      <c r="E89" s="13"/>
      <c r="F89" s="14"/>
      <c r="G89" s="13"/>
    </row>
    <row r="90" spans="3:7" x14ac:dyDescent="0.3">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heetViews>
  <sheetFormatPr defaultColWidth="8.77734375" defaultRowHeight="14.4" x14ac:dyDescent="0.3"/>
  <cols>
    <col min="1" max="1" width="8.77734375" style="53"/>
    <col min="2" max="2" width="29.21875" style="53" customWidth="1"/>
    <col min="3" max="3" width="12.77734375" style="53" customWidth="1"/>
    <col min="4" max="4" width="2.5546875" style="53" customWidth="1"/>
    <col min="5" max="5" width="15.77734375" style="53" customWidth="1"/>
    <col min="6" max="6" width="24.44140625" style="53" customWidth="1"/>
    <col min="7" max="7" width="18.44140625" style="53" customWidth="1"/>
    <col min="8" max="16384" width="8.77734375" style="53"/>
  </cols>
  <sheetData>
    <row r="18" spans="2:7" ht="15" thickBot="1" x14ac:dyDescent="0.35">
      <c r="B18" s="53" t="s">
        <v>65</v>
      </c>
      <c r="C18" s="102">
        <v>60000</v>
      </c>
      <c r="E18" s="53" t="s">
        <v>82</v>
      </c>
    </row>
    <row r="19" spans="2:7" ht="15" thickBot="1" x14ac:dyDescent="0.35">
      <c r="B19" s="53" t="s">
        <v>66</v>
      </c>
      <c r="C19" s="101">
        <v>10</v>
      </c>
      <c r="E19" s="53" t="s">
        <v>83</v>
      </c>
      <c r="G19" s="5"/>
    </row>
    <row r="20" spans="2:7" x14ac:dyDescent="0.3">
      <c r="B20" s="53" t="s">
        <v>16</v>
      </c>
      <c r="C20" s="103">
        <v>6.5000000000000002E-2</v>
      </c>
    </row>
    <row r="21" spans="2:7" x14ac:dyDescent="0.3">
      <c r="B21" s="53" t="s">
        <v>67</v>
      </c>
      <c r="C21" s="102">
        <v>1200</v>
      </c>
      <c r="E21" s="53" t="s">
        <v>81</v>
      </c>
    </row>
    <row r="22" spans="2:7" ht="15" thickBot="1" x14ac:dyDescent="0.35">
      <c r="E22" s="53" t="s">
        <v>68</v>
      </c>
    </row>
    <row r="23" spans="2:7" ht="15" thickBot="1" x14ac:dyDescent="0.35">
      <c r="E23" s="53" t="s">
        <v>84</v>
      </c>
      <c r="G23" s="54"/>
    </row>
    <row r="25" spans="2:7" x14ac:dyDescent="0.3">
      <c r="E25" s="53" t="s">
        <v>69</v>
      </c>
    </row>
    <row r="26" spans="2:7" x14ac:dyDescent="0.3">
      <c r="E26" s="53" t="s">
        <v>70</v>
      </c>
    </row>
    <row r="27" spans="2:7" x14ac:dyDescent="0.3">
      <c r="E27" s="53" t="s">
        <v>71</v>
      </c>
    </row>
    <row r="28" spans="2:7" x14ac:dyDescent="0.3">
      <c r="E28" s="53" t="s">
        <v>72</v>
      </c>
    </row>
    <row r="29" spans="2:7" x14ac:dyDescent="0.3">
      <c r="E29" s="53" t="s">
        <v>73</v>
      </c>
    </row>
    <row r="30" spans="2:7" ht="15" thickBot="1" x14ac:dyDescent="0.35">
      <c r="E30" s="53" t="s">
        <v>74</v>
      </c>
    </row>
    <row r="31" spans="2:7" ht="15" thickBot="1" x14ac:dyDescent="0.35">
      <c r="E31" s="53" t="s">
        <v>75</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
  <sheetViews>
    <sheetView zoomScale="130" zoomScaleNormal="130" workbookViewId="0"/>
  </sheetViews>
  <sheetFormatPr defaultRowHeight="14.4" x14ac:dyDescent="0.3"/>
  <cols>
    <col min="1" max="1" width="4.21875" customWidth="1"/>
    <col min="7" max="7" width="11.33203125" customWidth="1"/>
  </cols>
  <sheetData>
    <row r="2" spans="2:13" ht="14.55" customHeight="1" x14ac:dyDescent="0.3">
      <c r="B2" s="104" t="s">
        <v>112</v>
      </c>
      <c r="C2" s="76"/>
      <c r="D2" s="76"/>
      <c r="E2" s="76"/>
      <c r="F2" s="76"/>
      <c r="G2" s="76"/>
    </row>
    <row r="3" spans="2:13" ht="14.55" customHeight="1" x14ac:dyDescent="0.3">
      <c r="B3" s="104" t="s">
        <v>165</v>
      </c>
      <c r="C3" s="76"/>
      <c r="D3" s="76"/>
      <c r="E3" s="76"/>
      <c r="F3" s="76"/>
      <c r="G3" s="76"/>
    </row>
    <row r="4" spans="2:13" ht="14.55" customHeight="1" x14ac:dyDescent="0.3">
      <c r="B4" s="104" t="s">
        <v>166</v>
      </c>
      <c r="C4" s="76"/>
      <c r="D4" s="76"/>
      <c r="E4" s="76"/>
      <c r="F4" s="76"/>
      <c r="G4" s="76"/>
    </row>
    <row r="5" spans="2:13" ht="21" customHeight="1" x14ac:dyDescent="0.3">
      <c r="B5" s="104" t="s">
        <v>167</v>
      </c>
      <c r="C5" s="76"/>
      <c r="D5" s="76"/>
      <c r="E5" s="76"/>
      <c r="F5" s="76"/>
      <c r="G5" s="76"/>
    </row>
    <row r="6" spans="2:13" ht="14.55" customHeight="1" x14ac:dyDescent="0.3">
      <c r="B6" s="104" t="s">
        <v>168</v>
      </c>
      <c r="C6" s="76"/>
      <c r="D6" s="76"/>
      <c r="E6" s="76"/>
      <c r="F6" s="76"/>
      <c r="G6" s="76"/>
    </row>
    <row r="7" spans="2:13" s="76" customFormat="1" ht="14.55" customHeight="1" x14ac:dyDescent="0.3">
      <c r="B7" s="104" t="s">
        <v>143</v>
      </c>
    </row>
    <row r="8" spans="2:13" s="76" customFormat="1" ht="7.5" customHeight="1" x14ac:dyDescent="0.3">
      <c r="B8" s="104"/>
    </row>
    <row r="9" spans="2:13" s="76" customFormat="1" ht="14.55" customHeight="1" x14ac:dyDescent="0.3">
      <c r="B9" s="104" t="s">
        <v>144</v>
      </c>
    </row>
    <row r="10" spans="2:13" ht="14.55" customHeight="1" x14ac:dyDescent="0.3">
      <c r="B10" s="104" t="s">
        <v>145</v>
      </c>
      <c r="C10" s="76"/>
      <c r="D10" s="76"/>
      <c r="E10" s="76"/>
      <c r="F10" s="76"/>
      <c r="G10" s="76"/>
    </row>
    <row r="11" spans="2:13" ht="14.55" customHeight="1" x14ac:dyDescent="0.3">
      <c r="B11" s="104" t="s">
        <v>146</v>
      </c>
      <c r="C11" s="76"/>
      <c r="D11" s="76"/>
      <c r="E11" s="76"/>
      <c r="F11" s="76"/>
      <c r="G11" s="76"/>
    </row>
    <row r="12" spans="2:13" s="76" customFormat="1" ht="7.95" customHeight="1" x14ac:dyDescent="0.3">
      <c r="B12" s="104"/>
    </row>
    <row r="13" spans="2:13" ht="14.55" customHeight="1" x14ac:dyDescent="0.3">
      <c r="B13" s="104" t="s">
        <v>115</v>
      </c>
      <c r="C13" s="76"/>
      <c r="D13" s="76"/>
      <c r="E13" s="76"/>
      <c r="F13" s="76"/>
      <c r="G13" s="76"/>
      <c r="M13" s="76"/>
    </row>
    <row r="14" spans="2:13" s="76" customFormat="1" ht="14.55" customHeight="1" x14ac:dyDescent="0.3">
      <c r="B14" s="104" t="s">
        <v>116</v>
      </c>
    </row>
    <row r="15" spans="2:13" ht="15" thickBot="1" x14ac:dyDescent="0.35">
      <c r="B15" s="76"/>
      <c r="C15" s="76"/>
      <c r="D15" s="76"/>
      <c r="E15" s="76"/>
      <c r="F15" s="76"/>
      <c r="G15" s="76"/>
      <c r="M15" s="76"/>
    </row>
    <row r="16" spans="2:13" ht="15" thickBot="1" x14ac:dyDescent="0.35">
      <c r="B16" s="76"/>
      <c r="C16" s="76" t="s">
        <v>113</v>
      </c>
      <c r="D16" s="76"/>
      <c r="E16" s="76"/>
      <c r="F16" s="76"/>
      <c r="H16" s="87">
        <v>6.7500000000000004E-2</v>
      </c>
      <c r="M16" s="76"/>
    </row>
    <row r="17" spans="2:13" s="104" customFormat="1" x14ac:dyDescent="0.3"/>
    <row r="18" spans="2:13" ht="15" thickBot="1" x14ac:dyDescent="0.35">
      <c r="B18" s="8"/>
      <c r="C18" s="8"/>
      <c r="D18" s="8"/>
      <c r="E18" s="8"/>
      <c r="F18" s="8"/>
      <c r="G18" s="8"/>
      <c r="H18" s="8"/>
      <c r="I18" s="8"/>
      <c r="J18" s="8"/>
      <c r="K18" s="8"/>
      <c r="M18" s="76"/>
    </row>
    <row r="19" spans="2:13" ht="15" thickBot="1" x14ac:dyDescent="0.4">
      <c r="B19" s="110" t="s">
        <v>114</v>
      </c>
      <c r="C19" s="110"/>
      <c r="D19" s="110"/>
      <c r="E19" s="110"/>
      <c r="F19" s="110"/>
      <c r="G19" s="110"/>
      <c r="H19" s="110"/>
      <c r="I19" s="110"/>
      <c r="J19" s="110"/>
      <c r="K19" s="110"/>
      <c r="M19" s="76"/>
    </row>
    <row r="20" spans="2:13" ht="7.8" customHeight="1" x14ac:dyDescent="0.35">
      <c r="M20" s="76"/>
    </row>
    <row r="21" spans="2:13" x14ac:dyDescent="0.3">
      <c r="M21" s="76"/>
    </row>
    <row r="22" spans="2:13" x14ac:dyDescent="0.3">
      <c r="M22" s="76"/>
    </row>
    <row r="23" spans="2:13" x14ac:dyDescent="0.3">
      <c r="M23" s="76"/>
    </row>
    <row r="24" spans="2:13" x14ac:dyDescent="0.3">
      <c r="M24" s="76"/>
    </row>
    <row r="25" spans="2:13" x14ac:dyDescent="0.3">
      <c r="M25" s="76"/>
    </row>
    <row r="26" spans="2:13" x14ac:dyDescent="0.3">
      <c r="M26" s="76"/>
    </row>
    <row r="27" spans="2:13" x14ac:dyDescent="0.3">
      <c r="M27" s="76"/>
    </row>
    <row r="28" spans="2:13" x14ac:dyDescent="0.3">
      <c r="M28" s="76"/>
    </row>
    <row r="29" spans="2:13" x14ac:dyDescent="0.3">
      <c r="M29" s="76"/>
    </row>
    <row r="30" spans="2:13" x14ac:dyDescent="0.3">
      <c r="M30" s="76"/>
    </row>
    <row r="31" spans="2:13" x14ac:dyDescent="0.3">
      <c r="M31" s="76"/>
    </row>
    <row r="32" spans="2:13" x14ac:dyDescent="0.3">
      <c r="M32" s="76"/>
    </row>
    <row r="33" spans="13:13" x14ac:dyDescent="0.3">
      <c r="M33" s="76"/>
    </row>
    <row r="34" spans="13:13" x14ac:dyDescent="0.3">
      <c r="M34" s="76"/>
    </row>
    <row r="35" spans="13:13" x14ac:dyDescent="0.3">
      <c r="M35" s="76"/>
    </row>
    <row r="36" spans="13:13" x14ac:dyDescent="0.3">
      <c r="M36" s="76"/>
    </row>
    <row r="37" spans="13:13" x14ac:dyDescent="0.3">
      <c r="M37" s="76"/>
    </row>
    <row r="38" spans="13:13" x14ac:dyDescent="0.3">
      <c r="M38" s="76"/>
    </row>
    <row r="39" spans="13:13" x14ac:dyDescent="0.3">
      <c r="M39" s="76"/>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3"/>
  <sheetViews>
    <sheetView zoomScale="115" zoomScaleNormal="115" workbookViewId="0"/>
  </sheetViews>
  <sheetFormatPr defaultRowHeight="14.4" x14ac:dyDescent="0.3"/>
  <cols>
    <col min="1" max="1" width="3.5546875" customWidth="1"/>
    <col min="2" max="2" width="3.77734375" customWidth="1"/>
    <col min="3" max="3" width="12.5546875" customWidth="1"/>
    <col min="4" max="5" width="13.77734375" customWidth="1"/>
    <col min="6" max="6" width="11.88671875" customWidth="1"/>
    <col min="7" max="7" width="9.6640625" customWidth="1"/>
    <col min="8" max="8" width="12.21875" bestFit="1" customWidth="1"/>
    <col min="10" max="14" width="12.77734375" customWidth="1"/>
  </cols>
  <sheetData>
    <row r="2" spans="2:8" ht="23.55" x14ac:dyDescent="0.55000000000000004">
      <c r="B2" s="60" t="s">
        <v>86</v>
      </c>
    </row>
    <row r="3" spans="2:8" ht="23.55" x14ac:dyDescent="0.55000000000000004">
      <c r="B3" s="1"/>
    </row>
    <row r="4" spans="2:8" ht="23.55" x14ac:dyDescent="0.55000000000000004">
      <c r="B4" s="1"/>
    </row>
    <row r="5" spans="2:8" ht="23.55" x14ac:dyDescent="0.55000000000000004">
      <c r="B5" s="1"/>
    </row>
    <row r="6" spans="2:8" ht="23.55" x14ac:dyDescent="0.55000000000000004">
      <c r="B6" s="1"/>
    </row>
    <row r="7" spans="2:8" ht="23.55" x14ac:dyDescent="0.55000000000000004">
      <c r="B7" s="1"/>
    </row>
    <row r="10" spans="2:8" ht="14.55" x14ac:dyDescent="0.35">
      <c r="H10" s="4"/>
    </row>
    <row r="11" spans="2:8" ht="14.55" x14ac:dyDescent="0.35">
      <c r="B11" s="50" t="s">
        <v>0</v>
      </c>
      <c r="C11" s="92" t="s">
        <v>2</v>
      </c>
    </row>
    <row r="12" spans="2:8" ht="14.55" x14ac:dyDescent="0.35">
      <c r="C12" s="92" t="s">
        <v>87</v>
      </c>
    </row>
    <row r="13" spans="2:8" ht="14.55" x14ac:dyDescent="0.35">
      <c r="C13" s="92" t="s">
        <v>169</v>
      </c>
    </row>
    <row r="14" spans="2:8" s="59" customFormat="1" ht="14.55" x14ac:dyDescent="0.35">
      <c r="C14" s="92" t="s">
        <v>147</v>
      </c>
    </row>
    <row r="15" spans="2:8" s="59" customFormat="1" ht="15" thickBot="1" x14ac:dyDescent="0.4"/>
    <row r="16" spans="2:8" ht="15" thickBot="1" x14ac:dyDescent="0.4">
      <c r="D16" s="66" t="s">
        <v>88</v>
      </c>
      <c r="E16" s="67" t="s">
        <v>4</v>
      </c>
    </row>
    <row r="17" spans="3:10" ht="14.55" x14ac:dyDescent="0.35">
      <c r="D17" s="68">
        <v>1</v>
      </c>
      <c r="E17" s="70">
        <v>0</v>
      </c>
    </row>
    <row r="18" spans="3:10" ht="15" thickBot="1" x14ac:dyDescent="0.35">
      <c r="D18" s="69">
        <v>2</v>
      </c>
      <c r="E18" s="70">
        <v>0</v>
      </c>
    </row>
    <row r="19" spans="3:10" ht="15" thickBot="1" x14ac:dyDescent="0.35">
      <c r="D19" s="69">
        <v>3</v>
      </c>
      <c r="E19" s="107">
        <v>3500</v>
      </c>
      <c r="F19" t="s">
        <v>5</v>
      </c>
    </row>
    <row r="20" spans="3:10" x14ac:dyDescent="0.3">
      <c r="D20" s="69">
        <v>4</v>
      </c>
      <c r="E20" s="108">
        <f>E19</f>
        <v>3500</v>
      </c>
    </row>
    <row r="21" spans="3:10" x14ac:dyDescent="0.3">
      <c r="D21" s="69">
        <v>5</v>
      </c>
      <c r="E21" s="108">
        <f t="shared" ref="E21:E25" si="0">E20</f>
        <v>3500</v>
      </c>
    </row>
    <row r="22" spans="3:10" x14ac:dyDescent="0.3">
      <c r="D22" s="69">
        <v>6</v>
      </c>
      <c r="E22" s="108">
        <f t="shared" si="0"/>
        <v>3500</v>
      </c>
      <c r="J22" s="55"/>
    </row>
    <row r="23" spans="3:10" x14ac:dyDescent="0.3">
      <c r="D23" s="69">
        <v>7</v>
      </c>
      <c r="E23" s="108">
        <f t="shared" si="0"/>
        <v>3500</v>
      </c>
    </row>
    <row r="24" spans="3:10" s="61" customFormat="1" x14ac:dyDescent="0.3">
      <c r="D24" s="69">
        <v>8</v>
      </c>
      <c r="E24" s="108">
        <f t="shared" si="0"/>
        <v>3500</v>
      </c>
    </row>
    <row r="25" spans="3:10" s="76" customFormat="1" ht="15" thickBot="1" x14ac:dyDescent="0.35">
      <c r="D25" s="79">
        <v>9</v>
      </c>
      <c r="E25" s="108">
        <f t="shared" si="0"/>
        <v>3500</v>
      </c>
    </row>
    <row r="26" spans="3:10" s="61" customFormat="1" ht="15" thickBot="1" x14ac:dyDescent="0.35">
      <c r="D26" s="62">
        <v>10</v>
      </c>
      <c r="E26" s="107">
        <v>6000</v>
      </c>
      <c r="F26" t="s">
        <v>5</v>
      </c>
    </row>
    <row r="27" spans="3:10" s="61" customFormat="1" x14ac:dyDescent="0.3">
      <c r="D27" s="57"/>
      <c r="E27" s="56"/>
    </row>
    <row r="28" spans="3:10" s="61" customFormat="1" x14ac:dyDescent="0.3">
      <c r="C28" s="63" t="s">
        <v>89</v>
      </c>
      <c r="D28" s="63"/>
      <c r="E28" s="106">
        <v>0.08</v>
      </c>
    </row>
    <row r="30" spans="3:10" x14ac:dyDescent="0.3">
      <c r="C30" s="64" t="s">
        <v>90</v>
      </c>
      <c r="D30" s="64"/>
      <c r="E30" s="64"/>
    </row>
    <row r="31" spans="3:10" x14ac:dyDescent="0.3">
      <c r="C31" s="64" t="s">
        <v>91</v>
      </c>
      <c r="D31" s="64"/>
      <c r="E31" s="64"/>
    </row>
    <row r="32" spans="3:10" x14ac:dyDescent="0.3">
      <c r="C32" s="64" t="s">
        <v>117</v>
      </c>
      <c r="D32" s="64"/>
      <c r="E32" s="64"/>
    </row>
    <row r="33" spans="2:11" ht="15" thickBot="1" x14ac:dyDescent="0.35"/>
    <row r="34" spans="2:11" ht="15" thickBot="1" x14ac:dyDescent="0.35">
      <c r="C34" s="65" t="s">
        <v>92</v>
      </c>
      <c r="D34" s="111"/>
      <c r="E34" s="112"/>
    </row>
    <row r="36" spans="2:11" s="76" customFormat="1" x14ac:dyDescent="0.3">
      <c r="B36" s="71" t="s">
        <v>1</v>
      </c>
      <c r="C36" s="76" t="s">
        <v>103</v>
      </c>
    </row>
    <row r="37" spans="2:11" s="76" customFormat="1" x14ac:dyDescent="0.3">
      <c r="C37" s="80" t="s">
        <v>106</v>
      </c>
    </row>
    <row r="38" spans="2:11" s="76" customFormat="1" x14ac:dyDescent="0.3">
      <c r="C38" s="80" t="s">
        <v>148</v>
      </c>
    </row>
    <row r="39" spans="2:11" s="76" customFormat="1" ht="15" thickBot="1" x14ac:dyDescent="0.35"/>
    <row r="40" spans="2:11" s="76" customFormat="1" ht="15" thickBot="1" x14ac:dyDescent="0.35">
      <c r="C40" s="81" t="s">
        <v>104</v>
      </c>
      <c r="F40" s="82">
        <v>7.4999999999999997E-2</v>
      </c>
    </row>
    <row r="41" spans="2:11" s="76" customFormat="1" ht="10.5" customHeight="1" thickBot="1" x14ac:dyDescent="0.35">
      <c r="E41" s="8"/>
      <c r="F41" s="8"/>
    </row>
    <row r="42" spans="2:11" s="76" customFormat="1" ht="43.8" thickBot="1" x14ac:dyDescent="0.35">
      <c r="E42" s="85" t="s">
        <v>111</v>
      </c>
      <c r="F42" s="85" t="s">
        <v>105</v>
      </c>
    </row>
    <row r="43" spans="2:11" s="76" customFormat="1" ht="15" thickBot="1" x14ac:dyDescent="0.35">
      <c r="E43" s="12" t="s">
        <v>107</v>
      </c>
      <c r="F43" s="84"/>
    </row>
    <row r="44" spans="2:11" s="76" customFormat="1" ht="15" thickBot="1" x14ac:dyDescent="0.35">
      <c r="E44" s="12" t="s">
        <v>108</v>
      </c>
      <c r="F44" s="83"/>
    </row>
    <row r="45" spans="2:11" s="76" customFormat="1" ht="15" thickBot="1" x14ac:dyDescent="0.35">
      <c r="E45" s="12" t="s">
        <v>110</v>
      </c>
      <c r="F45" s="83"/>
    </row>
    <row r="46" spans="2:11" s="76" customFormat="1" ht="15" thickBot="1" x14ac:dyDescent="0.35">
      <c r="E46" s="86" t="s">
        <v>109</v>
      </c>
      <c r="F46" s="75"/>
    </row>
    <row r="47" spans="2:11" s="76" customFormat="1" x14ac:dyDescent="0.3"/>
    <row r="48" spans="2:11" x14ac:dyDescent="0.3">
      <c r="K48" s="76"/>
    </row>
    <row r="49" spans="2:11" x14ac:dyDescent="0.3">
      <c r="B49" s="71" t="s">
        <v>6</v>
      </c>
      <c r="C49" t="s">
        <v>78</v>
      </c>
      <c r="K49" s="76"/>
    </row>
    <row r="50" spans="2:11" s="92" customFormat="1" x14ac:dyDescent="0.3">
      <c r="B50" s="93"/>
    </row>
    <row r="51" spans="2:11" s="92" customFormat="1" x14ac:dyDescent="0.3">
      <c r="B51" s="93"/>
    </row>
    <row r="52" spans="2:11" s="92" customFormat="1" x14ac:dyDescent="0.3">
      <c r="B52" s="93"/>
    </row>
    <row r="53" spans="2:11" s="92" customFormat="1" ht="30.45" customHeight="1" x14ac:dyDescent="0.3">
      <c r="B53" s="93"/>
    </row>
    <row r="54" spans="2:11" ht="44.55" customHeight="1" x14ac:dyDescent="0.3">
      <c r="C54" s="109" t="s">
        <v>170</v>
      </c>
      <c r="K54" s="76"/>
    </row>
    <row r="55" spans="2:11" x14ac:dyDescent="0.3">
      <c r="C55" s="109" t="s">
        <v>164</v>
      </c>
      <c r="K55" s="76"/>
    </row>
    <row r="56" spans="2:11" x14ac:dyDescent="0.3">
      <c r="C56" s="109" t="s">
        <v>79</v>
      </c>
      <c r="K56" s="76"/>
    </row>
    <row r="57" spans="2:11" x14ac:dyDescent="0.3">
      <c r="C57" s="109" t="s">
        <v>85</v>
      </c>
      <c r="K57" s="76"/>
    </row>
    <row r="58" spans="2:11" x14ac:dyDescent="0.3">
      <c r="C58" s="109" t="s">
        <v>151</v>
      </c>
      <c r="K58" s="76"/>
    </row>
    <row r="59" spans="2:11" x14ac:dyDescent="0.3">
      <c r="C59" s="72"/>
      <c r="K59" s="76"/>
    </row>
    <row r="60" spans="2:11" x14ac:dyDescent="0.3">
      <c r="K60" s="76"/>
    </row>
    <row r="61" spans="2:11" s="76" customFormat="1" x14ac:dyDescent="0.3"/>
    <row r="62" spans="2:11" s="76" customFormat="1" x14ac:dyDescent="0.3"/>
    <row r="63" spans="2:11" s="76" customFormat="1" x14ac:dyDescent="0.3"/>
    <row r="64" spans="2:11" s="76" customFormat="1" x14ac:dyDescent="0.3"/>
    <row r="65" spans="2:14" s="76" customFormat="1" x14ac:dyDescent="0.3"/>
    <row r="66" spans="2:14" s="76" customFormat="1" x14ac:dyDescent="0.3"/>
    <row r="67" spans="2:14" s="76" customFormat="1" x14ac:dyDescent="0.3"/>
    <row r="68" spans="2:14" x14ac:dyDescent="0.3">
      <c r="K68" s="76"/>
    </row>
    <row r="69" spans="2:14" x14ac:dyDescent="0.3">
      <c r="B69" s="71" t="s">
        <v>7</v>
      </c>
      <c r="C69" t="s">
        <v>20</v>
      </c>
      <c r="K69" s="76"/>
    </row>
    <row r="70" spans="2:14" ht="18" x14ac:dyDescent="0.6">
      <c r="C70" t="s">
        <v>149</v>
      </c>
      <c r="I70" s="24" t="s">
        <v>3</v>
      </c>
      <c r="J70" s="24" t="s">
        <v>17</v>
      </c>
      <c r="K70" s="24" t="s">
        <v>18</v>
      </c>
      <c r="L70" s="24" t="s">
        <v>28</v>
      </c>
      <c r="M70" s="24" t="s">
        <v>19</v>
      </c>
      <c r="N70" s="24"/>
    </row>
    <row r="71" spans="2:14" x14ac:dyDescent="0.3">
      <c r="C71" t="s">
        <v>93</v>
      </c>
      <c r="I71" s="23">
        <v>1</v>
      </c>
      <c r="J71">
        <v>2500</v>
      </c>
      <c r="K71">
        <v>1800</v>
      </c>
      <c r="L71">
        <v>300</v>
      </c>
      <c r="M71">
        <v>125</v>
      </c>
    </row>
    <row r="72" spans="2:14" ht="15" thickBot="1" x14ac:dyDescent="0.35">
      <c r="I72" s="23">
        <v>2</v>
      </c>
      <c r="J72">
        <v>3000</v>
      </c>
      <c r="K72">
        <v>2200</v>
      </c>
      <c r="L72">
        <v>315</v>
      </c>
      <c r="M72">
        <v>150</v>
      </c>
    </row>
    <row r="73" spans="2:14" ht="15" thickBot="1" x14ac:dyDescent="0.35">
      <c r="C73" s="7" t="s">
        <v>21</v>
      </c>
      <c r="E73" s="25">
        <v>5</v>
      </c>
      <c r="I73" s="23">
        <v>3</v>
      </c>
      <c r="J73">
        <v>3250</v>
      </c>
      <c r="K73">
        <v>2400</v>
      </c>
      <c r="L73">
        <v>325</v>
      </c>
      <c r="M73">
        <v>162</v>
      </c>
    </row>
    <row r="74" spans="2:14" ht="15" thickBot="1" x14ac:dyDescent="0.35">
      <c r="C74" s="16"/>
      <c r="I74" s="23">
        <v>4</v>
      </c>
      <c r="J74">
        <v>4000</v>
      </c>
      <c r="K74">
        <v>3100</v>
      </c>
      <c r="L74">
        <v>400</v>
      </c>
      <c r="M74">
        <v>200</v>
      </c>
    </row>
    <row r="75" spans="2:14" ht="15" thickBot="1" x14ac:dyDescent="0.35">
      <c r="C75" s="7" t="s">
        <v>150</v>
      </c>
      <c r="E75" s="26"/>
      <c r="I75" s="23">
        <v>5</v>
      </c>
      <c r="J75">
        <v>4500</v>
      </c>
      <c r="K75">
        <v>3300</v>
      </c>
      <c r="L75">
        <v>430</v>
      </c>
      <c r="M75">
        <v>225</v>
      </c>
    </row>
    <row r="76" spans="2:14" x14ac:dyDescent="0.3">
      <c r="I76" s="23">
        <v>6</v>
      </c>
      <c r="J76">
        <v>5200</v>
      </c>
      <c r="K76">
        <v>3900</v>
      </c>
      <c r="L76">
        <v>450</v>
      </c>
      <c r="M76">
        <v>260</v>
      </c>
    </row>
    <row r="77" spans="2:14" x14ac:dyDescent="0.3">
      <c r="I77" s="23">
        <v>7</v>
      </c>
      <c r="J77">
        <v>5900</v>
      </c>
      <c r="K77">
        <v>4400</v>
      </c>
      <c r="L77">
        <v>500</v>
      </c>
      <c r="M77">
        <v>295</v>
      </c>
    </row>
    <row r="78" spans="2:14" x14ac:dyDescent="0.3">
      <c r="I78" s="23">
        <v>8</v>
      </c>
      <c r="J78">
        <v>6500</v>
      </c>
      <c r="K78">
        <v>4800</v>
      </c>
      <c r="L78">
        <v>550</v>
      </c>
      <c r="M78">
        <v>325</v>
      </c>
    </row>
    <row r="79" spans="2:14" x14ac:dyDescent="0.3">
      <c r="I79" s="23">
        <v>9</v>
      </c>
      <c r="J79">
        <v>8000</v>
      </c>
      <c r="K79">
        <v>6000</v>
      </c>
      <c r="L79">
        <v>590</v>
      </c>
      <c r="M79">
        <v>400</v>
      </c>
    </row>
    <row r="80" spans="2:14" x14ac:dyDescent="0.3">
      <c r="I80" s="23">
        <v>10</v>
      </c>
      <c r="J80">
        <v>9250</v>
      </c>
      <c r="K80">
        <v>6900</v>
      </c>
      <c r="L80">
        <v>700</v>
      </c>
      <c r="M80">
        <v>475</v>
      </c>
    </row>
    <row r="82" spans="2:4" x14ac:dyDescent="0.3">
      <c r="B82" s="71" t="s">
        <v>7</v>
      </c>
      <c r="C82" s="96" t="s">
        <v>152</v>
      </c>
    </row>
    <row r="83" spans="2:4" x14ac:dyDescent="0.3">
      <c r="C83" s="96" t="s">
        <v>171</v>
      </c>
    </row>
    <row r="84" spans="2:4" ht="15" thickBot="1" x14ac:dyDescent="0.35"/>
    <row r="85" spans="2:4" ht="15" thickBot="1" x14ac:dyDescent="0.35">
      <c r="C85" s="17" t="s">
        <v>3</v>
      </c>
      <c r="D85" s="18" t="s">
        <v>17</v>
      </c>
    </row>
    <row r="86" spans="2:4" x14ac:dyDescent="0.3">
      <c r="C86" s="19">
        <v>2005</v>
      </c>
      <c r="D86" s="94">
        <v>1345000</v>
      </c>
    </row>
    <row r="87" spans="2:4" x14ac:dyDescent="0.3">
      <c r="C87" s="20">
        <v>2006</v>
      </c>
      <c r="D87" s="95">
        <v>1472000</v>
      </c>
    </row>
    <row r="88" spans="2:4" x14ac:dyDescent="0.3">
      <c r="C88" s="20">
        <v>2007</v>
      </c>
      <c r="D88" s="95">
        <v>1725000</v>
      </c>
    </row>
    <row r="89" spans="2:4" x14ac:dyDescent="0.3">
      <c r="C89" s="20">
        <v>2008</v>
      </c>
      <c r="D89" s="95">
        <v>1654000</v>
      </c>
    </row>
    <row r="90" spans="2:4" s="76" customFormat="1" x14ac:dyDescent="0.3">
      <c r="C90" s="20">
        <v>2009</v>
      </c>
      <c r="D90" s="95">
        <v>1925000</v>
      </c>
    </row>
    <row r="91" spans="2:4" x14ac:dyDescent="0.3">
      <c r="C91" s="20">
        <v>2010</v>
      </c>
      <c r="D91" s="95">
        <v>2164500</v>
      </c>
    </row>
    <row r="92" spans="2:4" s="109" customFormat="1" x14ac:dyDescent="0.3">
      <c r="C92" s="100">
        <v>2011</v>
      </c>
      <c r="D92" s="105">
        <v>2045000</v>
      </c>
    </row>
    <row r="93" spans="2:4" ht="15" thickBot="1" x14ac:dyDescent="0.35">
      <c r="C93" s="21">
        <v>2012</v>
      </c>
      <c r="D93" s="22"/>
    </row>
  </sheetData>
  <mergeCells count="1">
    <mergeCell ref="D34:E34"/>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zoomScale="115" zoomScaleNormal="115" workbookViewId="0"/>
  </sheetViews>
  <sheetFormatPr defaultColWidth="8.77734375" defaultRowHeight="14.4" x14ac:dyDescent="0.3"/>
  <cols>
    <col min="1" max="1" width="6.21875" style="28" customWidth="1"/>
    <col min="2" max="2" width="4" style="27" customWidth="1"/>
    <col min="3" max="3" width="30.77734375" style="27" customWidth="1"/>
    <col min="4" max="4" width="17" style="28" customWidth="1"/>
    <col min="5" max="6" width="14.5546875" style="28" customWidth="1"/>
    <col min="7" max="16384" width="8.77734375" style="28"/>
  </cols>
  <sheetData>
    <row r="24" spans="3:6" ht="15" thickBot="1" x14ac:dyDescent="0.35"/>
    <row r="25" spans="3:6" ht="19.5" customHeight="1" thickBot="1" x14ac:dyDescent="0.35">
      <c r="C25" s="114" t="s">
        <v>61</v>
      </c>
      <c r="D25" s="115"/>
      <c r="E25" s="115"/>
      <c r="F25" s="115"/>
    </row>
    <row r="26" spans="3:6" ht="16.05" customHeight="1" x14ac:dyDescent="0.3">
      <c r="C26" s="125" t="s">
        <v>172</v>
      </c>
      <c r="F26" s="124">
        <v>0.03</v>
      </c>
    </row>
    <row r="27" spans="3:6" x14ac:dyDescent="0.3">
      <c r="C27" s="125" t="s">
        <v>60</v>
      </c>
      <c r="F27" s="124">
        <v>5.3999999999999999E-2</v>
      </c>
    </row>
    <row r="28" spans="3:6" x14ac:dyDescent="0.3">
      <c r="C28" s="125" t="s">
        <v>59</v>
      </c>
      <c r="F28" s="124">
        <v>6.7500000000000004E-2</v>
      </c>
    </row>
    <row r="29" spans="3:6" x14ac:dyDescent="0.3">
      <c r="C29" s="125" t="s">
        <v>173</v>
      </c>
      <c r="F29" s="123">
        <v>0.34</v>
      </c>
    </row>
    <row r="30" spans="3:6" x14ac:dyDescent="0.3">
      <c r="C30" s="125" t="s">
        <v>174</v>
      </c>
      <c r="F30" s="122">
        <v>400000</v>
      </c>
    </row>
    <row r="31" spans="3:6" x14ac:dyDescent="0.3">
      <c r="C31" s="125" t="s">
        <v>175</v>
      </c>
      <c r="F31" s="122">
        <v>250000</v>
      </c>
    </row>
    <row r="32" spans="3:6" x14ac:dyDescent="0.3">
      <c r="C32" s="125" t="s">
        <v>176</v>
      </c>
      <c r="F32" s="122">
        <v>42500</v>
      </c>
    </row>
    <row r="33" spans="3:12" ht="7.5" customHeight="1" thickBot="1" x14ac:dyDescent="0.35">
      <c r="C33" s="45"/>
      <c r="D33" s="32"/>
      <c r="E33" s="32"/>
      <c r="F33" s="46"/>
    </row>
    <row r="34" spans="3:12" x14ac:dyDescent="0.3">
      <c r="C34" s="44"/>
      <c r="F34" s="43"/>
    </row>
    <row r="35" spans="3:12" ht="21.6" thickBot="1" x14ac:dyDescent="0.45">
      <c r="C35" s="113" t="s">
        <v>22</v>
      </c>
      <c r="D35" s="113"/>
      <c r="E35" s="113"/>
      <c r="F35" s="113"/>
    </row>
    <row r="36" spans="3:12" ht="19.5" customHeight="1" thickBot="1" x14ac:dyDescent="0.35">
      <c r="C36" s="38"/>
      <c r="D36" s="126">
        <v>2011</v>
      </c>
      <c r="E36" s="126">
        <v>2012</v>
      </c>
      <c r="F36" s="126">
        <v>2013</v>
      </c>
    </row>
    <row r="37" spans="3:12" ht="17.25" customHeight="1" x14ac:dyDescent="0.3">
      <c r="C37" s="39" t="s">
        <v>17</v>
      </c>
      <c r="D37" s="28">
        <v>3514000</v>
      </c>
      <c r="E37" s="28">
        <v>3795120.0000000005</v>
      </c>
      <c r="F37" s="52"/>
    </row>
    <row r="38" spans="3:12" ht="17.399999999999999" x14ac:dyDescent="0.55000000000000004">
      <c r="C38" s="42" t="s">
        <v>23</v>
      </c>
      <c r="D38" s="30">
        <v>2284100</v>
      </c>
      <c r="E38" s="30">
        <v>2656584</v>
      </c>
      <c r="J38"/>
      <c r="L38"/>
    </row>
    <row r="39" spans="3:12" x14ac:dyDescent="0.3">
      <c r="C39" s="40" t="s">
        <v>24</v>
      </c>
      <c r="D39" s="28">
        <v>1229900</v>
      </c>
      <c r="E39" s="28">
        <v>1138536.0000000005</v>
      </c>
    </row>
    <row r="40" spans="3:12" x14ac:dyDescent="0.3">
      <c r="C40" s="39" t="s">
        <v>25</v>
      </c>
      <c r="D40" s="28">
        <v>350000</v>
      </c>
      <c r="E40" s="28">
        <v>375000</v>
      </c>
      <c r="G40" s="31"/>
    </row>
    <row r="41" spans="3:12" x14ac:dyDescent="0.3">
      <c r="C41" s="39" t="s">
        <v>26</v>
      </c>
      <c r="D41" s="28">
        <v>120000</v>
      </c>
      <c r="E41" s="28">
        <v>125000</v>
      </c>
      <c r="F41" s="28">
        <v>130000</v>
      </c>
    </row>
    <row r="42" spans="3:12" ht="17.399999999999999" x14ac:dyDescent="0.55000000000000004">
      <c r="C42" s="42" t="s">
        <v>27</v>
      </c>
      <c r="D42" s="30">
        <v>30000</v>
      </c>
      <c r="E42" s="30">
        <v>32500</v>
      </c>
      <c r="F42" s="30"/>
    </row>
    <row r="43" spans="3:12" x14ac:dyDescent="0.3">
      <c r="C43" s="40" t="s">
        <v>28</v>
      </c>
      <c r="D43" s="28">
        <v>729900</v>
      </c>
      <c r="E43" s="28">
        <v>606036</v>
      </c>
    </row>
    <row r="44" spans="3:12" ht="17.399999999999999" x14ac:dyDescent="0.55000000000000004">
      <c r="C44" s="42" t="s">
        <v>29</v>
      </c>
      <c r="D44" s="30">
        <v>56000</v>
      </c>
      <c r="E44" s="30">
        <v>62900</v>
      </c>
      <c r="F44" s="30"/>
    </row>
    <row r="45" spans="3:12" x14ac:dyDescent="0.3">
      <c r="C45" s="40" t="s">
        <v>30</v>
      </c>
      <c r="D45" s="28">
        <v>673900</v>
      </c>
      <c r="E45" s="28">
        <v>543136</v>
      </c>
    </row>
    <row r="46" spans="3:12" ht="17.399999999999999" x14ac:dyDescent="0.55000000000000004">
      <c r="C46" s="42" t="s">
        <v>31</v>
      </c>
      <c r="D46" s="30">
        <v>235800</v>
      </c>
      <c r="E46" s="30">
        <v>207600</v>
      </c>
    </row>
    <row r="47" spans="3:12" ht="15" thickBot="1" x14ac:dyDescent="0.35">
      <c r="C47" s="41" t="s">
        <v>19</v>
      </c>
      <c r="D47" s="32">
        <v>438100</v>
      </c>
      <c r="E47" s="32">
        <v>335536</v>
      </c>
      <c r="F47" s="32"/>
    </row>
    <row r="48" spans="3:12" ht="7.5" customHeight="1" x14ac:dyDescent="0.3">
      <c r="C48" s="16"/>
      <c r="D48"/>
      <c r="E48"/>
      <c r="F48"/>
    </row>
    <row r="49" spans="2:6" ht="21.6" thickBot="1" x14ac:dyDescent="0.45">
      <c r="B49" s="113" t="s">
        <v>32</v>
      </c>
      <c r="C49" s="113"/>
      <c r="D49" s="113"/>
      <c r="E49" s="113"/>
      <c r="F49" s="113"/>
    </row>
    <row r="50" spans="2:6" ht="15" thickBot="1" x14ac:dyDescent="0.35">
      <c r="B50" s="33" t="s">
        <v>33</v>
      </c>
      <c r="C50" s="129"/>
      <c r="D50" s="129">
        <v>2011</v>
      </c>
      <c r="E50" s="129">
        <v>2012</v>
      </c>
      <c r="F50" s="129">
        <v>2013</v>
      </c>
    </row>
    <row r="51" spans="2:6" x14ac:dyDescent="0.3">
      <c r="B51" s="34" t="s">
        <v>34</v>
      </c>
      <c r="D51" s="28">
        <v>52000</v>
      </c>
      <c r="E51" s="28">
        <v>118036</v>
      </c>
      <c r="F51" s="28">
        <v>118036</v>
      </c>
    </row>
    <row r="52" spans="2:6" x14ac:dyDescent="0.3">
      <c r="B52" s="34" t="s">
        <v>35</v>
      </c>
      <c r="D52" s="28">
        <v>406000</v>
      </c>
      <c r="E52" s="28">
        <v>540000</v>
      </c>
    </row>
    <row r="53" spans="2:6" ht="16.2" x14ac:dyDescent="0.45">
      <c r="B53" s="34" t="s">
        <v>36</v>
      </c>
      <c r="D53" s="30">
        <v>854000</v>
      </c>
      <c r="E53" s="30">
        <v>740000</v>
      </c>
    </row>
    <row r="54" spans="2:6" x14ac:dyDescent="0.3">
      <c r="B54" s="35" t="s">
        <v>37</v>
      </c>
      <c r="D54" s="28">
        <v>1312000</v>
      </c>
      <c r="E54" s="28">
        <v>1398036</v>
      </c>
    </row>
    <row r="55" spans="2:6" x14ac:dyDescent="0.3">
      <c r="B55" s="34" t="s">
        <v>38</v>
      </c>
      <c r="D55" s="28">
        <v>429000</v>
      </c>
      <c r="E55" s="28">
        <v>580000</v>
      </c>
    </row>
    <row r="56" spans="2:6" ht="16.2" x14ac:dyDescent="0.45">
      <c r="B56" s="34" t="s">
        <v>39</v>
      </c>
      <c r="D56" s="30">
        <v>126000</v>
      </c>
      <c r="E56" s="30">
        <v>158500</v>
      </c>
    </row>
    <row r="57" spans="2:6" ht="16.2" x14ac:dyDescent="0.45">
      <c r="B57" s="35" t="s">
        <v>40</v>
      </c>
      <c r="D57" s="30">
        <v>303000</v>
      </c>
      <c r="E57" s="30">
        <v>421500</v>
      </c>
    </row>
    <row r="58" spans="2:6" ht="15" thickBot="1" x14ac:dyDescent="0.35">
      <c r="B58" s="35" t="s">
        <v>41</v>
      </c>
      <c r="D58" s="28">
        <v>1615000</v>
      </c>
      <c r="E58" s="28">
        <v>1819536</v>
      </c>
    </row>
    <row r="59" spans="2:6" ht="16.05" customHeight="1" x14ac:dyDescent="0.3">
      <c r="B59" s="33" t="s">
        <v>42</v>
      </c>
      <c r="C59" s="33"/>
      <c r="D59" s="29"/>
      <c r="E59" s="29"/>
      <c r="F59" s="29"/>
    </row>
    <row r="60" spans="2:6" x14ac:dyDescent="0.3">
      <c r="B60" s="34" t="s">
        <v>43</v>
      </c>
      <c r="D60" s="28">
        <v>130000</v>
      </c>
      <c r="E60" s="28">
        <v>150000</v>
      </c>
    </row>
    <row r="61" spans="2:6" x14ac:dyDescent="0.3">
      <c r="B61" s="34" t="s">
        <v>44</v>
      </c>
      <c r="D61" s="28">
        <v>179000</v>
      </c>
      <c r="E61" s="28">
        <v>210000</v>
      </c>
      <c r="F61" s="28">
        <v>190000</v>
      </c>
    </row>
    <row r="62" spans="2:6" ht="16.2" x14ac:dyDescent="0.45">
      <c r="B62" s="34" t="s">
        <v>45</v>
      </c>
      <c r="D62" s="30">
        <v>118000</v>
      </c>
      <c r="E62" s="30">
        <v>85000</v>
      </c>
      <c r="F62" s="30">
        <v>95000</v>
      </c>
    </row>
    <row r="63" spans="2:6" x14ac:dyDescent="0.3">
      <c r="B63" s="35" t="s">
        <v>46</v>
      </c>
      <c r="D63" s="28">
        <v>427000</v>
      </c>
      <c r="E63" s="28">
        <v>445000</v>
      </c>
    </row>
    <row r="64" spans="2:6" ht="16.2" x14ac:dyDescent="0.45">
      <c r="B64" s="34" t="s">
        <v>47</v>
      </c>
      <c r="D64" s="30">
        <v>614000</v>
      </c>
      <c r="E64" s="30">
        <v>500000</v>
      </c>
      <c r="F64" s="28">
        <v>525000</v>
      </c>
    </row>
    <row r="65" spans="2:6" x14ac:dyDescent="0.3">
      <c r="B65" s="35" t="s">
        <v>48</v>
      </c>
      <c r="D65" s="28">
        <v>1041000</v>
      </c>
      <c r="E65" s="28">
        <v>945000</v>
      </c>
    </row>
    <row r="66" spans="2:6" x14ac:dyDescent="0.3">
      <c r="B66" s="34" t="s">
        <v>49</v>
      </c>
      <c r="D66" s="28">
        <v>395000</v>
      </c>
      <c r="E66" s="28">
        <v>395000</v>
      </c>
      <c r="F66" s="28">
        <f>E66</f>
        <v>395000</v>
      </c>
    </row>
    <row r="67" spans="2:6" ht="16.2" x14ac:dyDescent="0.45">
      <c r="B67" s="34" t="s">
        <v>50</v>
      </c>
      <c r="D67" s="30">
        <v>179000</v>
      </c>
      <c r="E67" s="30">
        <v>479536</v>
      </c>
    </row>
    <row r="68" spans="2:6" ht="16.2" x14ac:dyDescent="0.45">
      <c r="B68" s="35" t="s">
        <v>51</v>
      </c>
      <c r="D68" s="30">
        <v>574000</v>
      </c>
      <c r="E68" s="30">
        <v>874536</v>
      </c>
    </row>
    <row r="69" spans="2:6" ht="15" thickBot="1" x14ac:dyDescent="0.35">
      <c r="B69" s="36" t="s">
        <v>52</v>
      </c>
      <c r="C69" s="37"/>
      <c r="D69" s="32">
        <v>1615000</v>
      </c>
      <c r="E69" s="32">
        <v>1819536</v>
      </c>
      <c r="F69" s="32"/>
    </row>
    <row r="70" spans="2:6" ht="6" customHeight="1" x14ac:dyDescent="0.3"/>
    <row r="71" spans="2:6" ht="4.5" customHeight="1" thickBot="1" x14ac:dyDescent="0.35"/>
    <row r="72" spans="2:6" ht="15" thickBot="1" x14ac:dyDescent="0.35">
      <c r="C72" s="58" t="s">
        <v>177</v>
      </c>
      <c r="F72" s="5"/>
    </row>
    <row r="73" spans="2:6" ht="10.5" customHeight="1" thickBot="1" x14ac:dyDescent="0.35">
      <c r="B73" s="37"/>
      <c r="C73" s="37"/>
      <c r="D73" s="32"/>
      <c r="E73" s="32"/>
      <c r="F73" s="32"/>
    </row>
  </sheetData>
  <mergeCells count="3">
    <mergeCell ref="C35:F35"/>
    <mergeCell ref="B49:F49"/>
    <mergeCell ref="C25:F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6"/>
  <sheetViews>
    <sheetView workbookViewId="0">
      <selection activeCell="B8" sqref="B8"/>
    </sheetView>
  </sheetViews>
  <sheetFormatPr defaultRowHeight="14.4" x14ac:dyDescent="0.3"/>
  <cols>
    <col min="1" max="1" width="5" style="76" customWidth="1"/>
    <col min="2" max="2" width="10.44140625" style="23" customWidth="1"/>
    <col min="3" max="3" width="4.77734375" customWidth="1"/>
    <col min="4" max="4" width="3" style="76" customWidth="1"/>
    <col min="5" max="5" width="72.5546875" customWidth="1"/>
    <col min="8" max="8" width="27.21875" bestFit="1" customWidth="1"/>
  </cols>
  <sheetData>
    <row r="2" spans="2:7" s="76" customFormat="1" ht="18.45" x14ac:dyDescent="0.35">
      <c r="B2" s="23"/>
      <c r="E2" s="90" t="s">
        <v>181</v>
      </c>
    </row>
    <row r="3" spans="2:7" s="76" customFormat="1" ht="14.55" x14ac:dyDescent="0.35">
      <c r="B3" s="23"/>
      <c r="E3" s="91" t="s">
        <v>140</v>
      </c>
    </row>
    <row r="4" spans="2:7" s="76" customFormat="1" ht="14.55" x14ac:dyDescent="0.35">
      <c r="B4" s="23"/>
    </row>
    <row r="5" spans="2:7" s="76" customFormat="1" ht="14.55" x14ac:dyDescent="0.35">
      <c r="B5" s="23"/>
      <c r="E5" s="16" t="s">
        <v>141</v>
      </c>
    </row>
    <row r="6" spans="2:7" ht="14.55" x14ac:dyDescent="0.35">
      <c r="E6" s="16" t="s">
        <v>142</v>
      </c>
    </row>
    <row r="7" spans="2:7" ht="15" thickBot="1" x14ac:dyDescent="0.4"/>
    <row r="8" spans="2:7" ht="15" thickBot="1" x14ac:dyDescent="0.35">
      <c r="B8" s="89"/>
      <c r="C8" s="88" t="s">
        <v>0</v>
      </c>
      <c r="D8" s="88"/>
      <c r="E8" s="119" t="s">
        <v>153</v>
      </c>
      <c r="G8" s="97"/>
    </row>
    <row r="9" spans="2:7" ht="34.049999999999997" customHeight="1" x14ac:dyDescent="0.3">
      <c r="E9" s="119"/>
      <c r="G9" s="97"/>
    </row>
    <row r="10" spans="2:7" ht="15" thickBot="1" x14ac:dyDescent="0.4">
      <c r="G10" s="97"/>
    </row>
    <row r="11" spans="2:7" ht="15" thickBot="1" x14ac:dyDescent="0.35">
      <c r="B11" s="89"/>
      <c r="C11" s="88" t="s">
        <v>1</v>
      </c>
      <c r="D11" s="88"/>
      <c r="E11" s="119" t="s">
        <v>178</v>
      </c>
      <c r="G11" s="97"/>
    </row>
    <row r="12" spans="2:7" ht="21.45" customHeight="1" x14ac:dyDescent="0.3">
      <c r="C12" s="76"/>
      <c r="E12" s="119"/>
      <c r="G12" s="97"/>
    </row>
    <row r="13" spans="2:7" ht="15" thickBot="1" x14ac:dyDescent="0.4">
      <c r="G13" s="97"/>
    </row>
    <row r="14" spans="2:7" ht="15" thickBot="1" x14ac:dyDescent="0.35">
      <c r="B14" s="89"/>
      <c r="C14" s="88" t="s">
        <v>6</v>
      </c>
      <c r="D14" s="88"/>
      <c r="E14" s="119" t="s">
        <v>179</v>
      </c>
      <c r="G14" s="97"/>
    </row>
    <row r="15" spans="2:7" ht="21.45" customHeight="1" x14ac:dyDescent="0.3">
      <c r="C15" s="76"/>
      <c r="E15" s="119"/>
      <c r="G15" s="97"/>
    </row>
    <row r="16" spans="2:7" ht="15" thickBot="1" x14ac:dyDescent="0.4">
      <c r="G16" s="97"/>
    </row>
    <row r="17" spans="2:10" ht="15" thickBot="1" x14ac:dyDescent="0.35">
      <c r="B17" s="89"/>
      <c r="C17" s="88" t="s">
        <v>7</v>
      </c>
      <c r="D17" s="88"/>
      <c r="E17" s="119" t="s">
        <v>180</v>
      </c>
      <c r="G17" s="97"/>
    </row>
    <row r="18" spans="2:10" ht="27.6" customHeight="1" x14ac:dyDescent="0.3">
      <c r="C18" s="76"/>
      <c r="E18" s="119"/>
      <c r="G18" s="97"/>
    </row>
    <row r="19" spans="2:10" s="97" customFormat="1" ht="12.45" customHeight="1" thickBot="1" x14ac:dyDescent="0.35">
      <c r="B19" s="98"/>
      <c r="E19" s="99"/>
    </row>
    <row r="20" spans="2:10" ht="15" thickBot="1" x14ac:dyDescent="0.35">
      <c r="B20" s="89"/>
      <c r="C20" s="88" t="s">
        <v>122</v>
      </c>
      <c r="D20" s="88"/>
      <c r="E20" s="119" t="s">
        <v>183</v>
      </c>
      <c r="G20" s="97"/>
    </row>
    <row r="21" spans="2:10" ht="23.55" customHeight="1" x14ac:dyDescent="0.3">
      <c r="C21" s="76"/>
      <c r="E21" s="119"/>
      <c r="G21" s="97"/>
      <c r="H21" s="121" t="s">
        <v>182</v>
      </c>
    </row>
    <row r="22" spans="2:10" ht="15" thickBot="1" x14ac:dyDescent="0.35">
      <c r="G22" s="97"/>
    </row>
    <row r="23" spans="2:10" ht="15" thickBot="1" x14ac:dyDescent="0.35">
      <c r="B23" s="89"/>
      <c r="C23" s="88" t="s">
        <v>129</v>
      </c>
      <c r="D23" s="88"/>
      <c r="E23" s="119" t="s">
        <v>154</v>
      </c>
      <c r="G23" s="97"/>
    </row>
    <row r="24" spans="2:10" ht="12" customHeight="1" x14ac:dyDescent="0.3">
      <c r="C24" s="76"/>
      <c r="E24" s="119"/>
      <c r="G24" s="97"/>
    </row>
    <row r="25" spans="2:10" x14ac:dyDescent="0.3">
      <c r="D25" s="76" t="s">
        <v>123</v>
      </c>
      <c r="E25" t="s">
        <v>155</v>
      </c>
      <c r="G25" s="97"/>
    </row>
    <row r="26" spans="2:10" x14ac:dyDescent="0.3">
      <c r="D26" s="76" t="s">
        <v>124</v>
      </c>
      <c r="E26" s="97" t="s">
        <v>156</v>
      </c>
      <c r="G26" s="97"/>
    </row>
    <row r="27" spans="2:10" x14ac:dyDescent="0.3">
      <c r="D27" s="76" t="s">
        <v>125</v>
      </c>
      <c r="E27" t="s">
        <v>157</v>
      </c>
      <c r="G27" s="97"/>
    </row>
    <row r="28" spans="2:10" x14ac:dyDescent="0.3">
      <c r="D28" s="76" t="s">
        <v>126</v>
      </c>
      <c r="E28" t="s">
        <v>158</v>
      </c>
      <c r="G28" s="97"/>
    </row>
    <row r="29" spans="2:10" x14ac:dyDescent="0.3">
      <c r="D29" s="76" t="s">
        <v>127</v>
      </c>
      <c r="E29" t="s">
        <v>128</v>
      </c>
      <c r="G29" s="97"/>
    </row>
    <row r="30" spans="2:10" ht="15" thickBot="1" x14ac:dyDescent="0.35">
      <c r="G30" s="97"/>
    </row>
    <row r="31" spans="2:10" ht="15" thickBot="1" x14ac:dyDescent="0.35">
      <c r="B31" s="89"/>
      <c r="C31" s="88" t="s">
        <v>130</v>
      </c>
      <c r="D31" s="88"/>
      <c r="E31" s="119" t="s">
        <v>184</v>
      </c>
      <c r="G31" s="97"/>
    </row>
    <row r="32" spans="2:10" ht="81.45" customHeight="1" x14ac:dyDescent="0.3">
      <c r="C32" s="76"/>
      <c r="E32" s="119"/>
      <c r="G32" s="97"/>
      <c r="J32" s="97"/>
    </row>
    <row r="33" spans="2:8" x14ac:dyDescent="0.3">
      <c r="D33" s="76" t="s">
        <v>123</v>
      </c>
      <c r="E33" s="76" t="s">
        <v>131</v>
      </c>
      <c r="G33" s="97"/>
    </row>
    <row r="34" spans="2:8" x14ac:dyDescent="0.3">
      <c r="D34" s="76" t="s">
        <v>124</v>
      </c>
      <c r="E34" s="76" t="s">
        <v>132</v>
      </c>
      <c r="G34" s="97"/>
      <c r="H34" s="120"/>
    </row>
    <row r="35" spans="2:8" x14ac:dyDescent="0.3">
      <c r="D35" s="76" t="s">
        <v>125</v>
      </c>
      <c r="E35" s="76" t="s">
        <v>133</v>
      </c>
      <c r="G35" s="97"/>
    </row>
    <row r="36" spans="2:8" x14ac:dyDescent="0.3">
      <c r="D36" s="76" t="s">
        <v>126</v>
      </c>
      <c r="E36" s="76" t="s">
        <v>134</v>
      </c>
      <c r="G36" s="97"/>
    </row>
    <row r="37" spans="2:8" x14ac:dyDescent="0.3">
      <c r="D37" s="76" t="s">
        <v>127</v>
      </c>
      <c r="E37" s="76" t="s">
        <v>135</v>
      </c>
      <c r="G37" s="97"/>
    </row>
    <row r="38" spans="2:8" ht="15" thickBot="1" x14ac:dyDescent="0.35">
      <c r="G38" s="97"/>
    </row>
    <row r="39" spans="2:8" ht="15" thickBot="1" x14ac:dyDescent="0.35">
      <c r="B39" s="89"/>
      <c r="C39" s="128" t="s">
        <v>136</v>
      </c>
      <c r="D39" s="88"/>
      <c r="E39" s="119" t="s">
        <v>185</v>
      </c>
      <c r="G39" s="97"/>
    </row>
    <row r="40" spans="2:8" ht="18.45" customHeight="1" x14ac:dyDescent="0.3">
      <c r="C40" s="76"/>
      <c r="E40" s="119"/>
      <c r="G40" s="97"/>
    </row>
    <row r="41" spans="2:8" ht="15" thickBot="1" x14ac:dyDescent="0.35">
      <c r="G41" s="97"/>
    </row>
    <row r="42" spans="2:8" ht="15" thickBot="1" x14ac:dyDescent="0.35">
      <c r="B42" s="89"/>
      <c r="C42" s="128" t="s">
        <v>137</v>
      </c>
      <c r="D42" s="88"/>
      <c r="E42" s="119" t="s">
        <v>159</v>
      </c>
      <c r="G42" s="97"/>
    </row>
    <row r="43" spans="2:8" ht="42.45" customHeight="1" x14ac:dyDescent="0.3">
      <c r="C43" s="76"/>
      <c r="E43" s="119"/>
      <c r="G43" s="97"/>
    </row>
    <row r="44" spans="2:8" x14ac:dyDescent="0.3">
      <c r="D44" s="76" t="s">
        <v>123</v>
      </c>
      <c r="E44" s="76" t="s">
        <v>160</v>
      </c>
      <c r="G44" s="97"/>
    </row>
    <row r="45" spans="2:8" x14ac:dyDescent="0.3">
      <c r="D45" s="76" t="s">
        <v>124</v>
      </c>
      <c r="E45" s="76" t="s">
        <v>161</v>
      </c>
      <c r="G45" s="97"/>
    </row>
    <row r="46" spans="2:8" x14ac:dyDescent="0.3">
      <c r="D46" s="76" t="s">
        <v>125</v>
      </c>
      <c r="E46" s="76" t="s">
        <v>162</v>
      </c>
      <c r="G46" s="97"/>
    </row>
    <row r="47" spans="2:8" x14ac:dyDescent="0.3">
      <c r="D47" s="76" t="s">
        <v>126</v>
      </c>
      <c r="E47" s="76" t="s">
        <v>23</v>
      </c>
      <c r="G47" s="97"/>
    </row>
    <row r="48" spans="2:8" x14ac:dyDescent="0.3">
      <c r="D48" s="76" t="s">
        <v>127</v>
      </c>
      <c r="E48" s="76" t="s">
        <v>163</v>
      </c>
      <c r="G48" s="97"/>
    </row>
    <row r="49" spans="1:8" ht="15" thickBot="1" x14ac:dyDescent="0.35">
      <c r="G49" s="97"/>
    </row>
    <row r="50" spans="1:8" ht="15" thickBot="1" x14ac:dyDescent="0.35">
      <c r="B50" s="89"/>
      <c r="C50" s="128" t="s">
        <v>138</v>
      </c>
      <c r="D50" s="88"/>
      <c r="E50" s="119" t="s">
        <v>186</v>
      </c>
      <c r="G50" s="97"/>
    </row>
    <row r="51" spans="1:8" ht="27" customHeight="1" x14ac:dyDescent="0.3">
      <c r="C51" s="76"/>
      <c r="E51" s="119"/>
      <c r="G51" s="97"/>
    </row>
    <row r="52" spans="1:8" ht="15" thickBot="1" x14ac:dyDescent="0.35">
      <c r="G52" s="97"/>
    </row>
    <row r="53" spans="1:8" ht="25.05" customHeight="1" thickBot="1" x14ac:dyDescent="0.35">
      <c r="A53" s="116" t="s">
        <v>139</v>
      </c>
      <c r="B53" s="117"/>
      <c r="C53" s="117"/>
      <c r="D53" s="117"/>
      <c r="E53" s="117"/>
      <c r="F53" s="117"/>
      <c r="G53" s="117"/>
      <c r="H53" s="118"/>
    </row>
    <row r="55" spans="1:8" x14ac:dyDescent="0.3">
      <c r="A55" s="76">
        <v>1</v>
      </c>
      <c r="B55" s="76">
        <f>B8</f>
        <v>0</v>
      </c>
    </row>
    <row r="56" spans="1:8" x14ac:dyDescent="0.3">
      <c r="A56" s="76">
        <v>2</v>
      </c>
      <c r="B56" s="76">
        <f>B11</f>
        <v>0</v>
      </c>
    </row>
    <row r="57" spans="1:8" x14ac:dyDescent="0.3">
      <c r="A57" s="76">
        <v>3</v>
      </c>
      <c r="B57" s="76">
        <f>B14</f>
        <v>0</v>
      </c>
    </row>
    <row r="58" spans="1:8" x14ac:dyDescent="0.3">
      <c r="A58" s="76">
        <v>4</v>
      </c>
      <c r="B58" s="76">
        <f>B17</f>
        <v>0</v>
      </c>
    </row>
    <row r="59" spans="1:8" x14ac:dyDescent="0.3">
      <c r="A59" s="76">
        <v>5</v>
      </c>
      <c r="B59" s="76">
        <f>B20</f>
        <v>0</v>
      </c>
    </row>
    <row r="60" spans="1:8" x14ac:dyDescent="0.3">
      <c r="A60" s="76">
        <v>6</v>
      </c>
      <c r="B60" s="76">
        <f>B23</f>
        <v>0</v>
      </c>
    </row>
    <row r="61" spans="1:8" x14ac:dyDescent="0.3">
      <c r="A61" s="76">
        <v>7</v>
      </c>
      <c r="B61" s="76">
        <f>B31</f>
        <v>0</v>
      </c>
    </row>
    <row r="62" spans="1:8" x14ac:dyDescent="0.3">
      <c r="A62" s="76">
        <v>8</v>
      </c>
      <c r="B62" s="76">
        <f>B39</f>
        <v>0</v>
      </c>
    </row>
    <row r="63" spans="1:8" x14ac:dyDescent="0.3">
      <c r="A63" s="76">
        <v>9</v>
      </c>
      <c r="B63" s="76">
        <f>B42</f>
        <v>0</v>
      </c>
    </row>
    <row r="64" spans="1:8" x14ac:dyDescent="0.3">
      <c r="A64" s="76">
        <v>10</v>
      </c>
      <c r="B64" s="76">
        <f>B50</f>
        <v>0</v>
      </c>
    </row>
    <row r="65" spans="2:2" x14ac:dyDescent="0.3">
      <c r="B65" s="76"/>
    </row>
    <row r="66" spans="2:2" x14ac:dyDescent="0.3">
      <c r="B66" s="76"/>
    </row>
  </sheetData>
  <mergeCells count="11">
    <mergeCell ref="E23:E24"/>
    <mergeCell ref="E8:E9"/>
    <mergeCell ref="E11:E12"/>
    <mergeCell ref="E14:E15"/>
    <mergeCell ref="E17:E18"/>
    <mergeCell ref="E20:E21"/>
    <mergeCell ref="A53:H53"/>
    <mergeCell ref="E31:E32"/>
    <mergeCell ref="E39:E40"/>
    <mergeCell ref="E42:E43"/>
    <mergeCell ref="E50:E5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P1 - 25 Pts</vt:lpstr>
      <vt:lpstr>P2 - 8 Pts</vt:lpstr>
      <vt:lpstr>P3 - 12 Pts</vt:lpstr>
      <vt:lpstr>P4 - 20 Pts</vt:lpstr>
      <vt:lpstr>P5 - 15 Pts</vt:lpstr>
      <vt:lpstr>MC-TF - 20 Pts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Dr.Del Hawley</cp:lastModifiedBy>
  <dcterms:created xsi:type="dcterms:W3CDTF">2010-01-13T00:10:02Z</dcterms:created>
  <dcterms:modified xsi:type="dcterms:W3CDTF">2012-07-03T16:52:24Z</dcterms:modified>
</cp:coreProperties>
</file>