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C:\Users\dhawl\Ole Miss Business Dropbox\Del Hawley\Class\Summer 2021\Exam 2\"/>
    </mc:Choice>
  </mc:AlternateContent>
  <xr:revisionPtr revIDLastSave="0" documentId="13_ncr:1_{A379CF40-6146-4D6A-8608-BB590FB2EEAE}" xr6:coauthVersionLast="36" xr6:coauthVersionMax="43" xr10:uidLastSave="{00000000-0000-0000-0000-000000000000}"/>
  <bookViews>
    <workbookView xWindow="135" yWindow="390" windowWidth="22740" windowHeight="14385" tabRatio="812" xr2:uid="{00000000-000D-0000-FFFF-FFFF00000000}"/>
  </bookViews>
  <sheets>
    <sheet name="INSTRUCTIONS" sheetId="18"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91029" iterate="1"/>
</workbook>
</file>

<file path=xl/calcChain.xml><?xml version="1.0" encoding="utf-8"?>
<calcChain xmlns="http://schemas.openxmlformats.org/spreadsheetml/2006/main">
  <c r="E22" i="1" l="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<sst xmlns="http://schemas.openxmlformats.org/spreadsheetml/2006/main" count="280" uniqueCount="224">
  <si>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</si>
  <si>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</si>
  <si>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</si>
  <si>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</si>
  <si>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</si>
  <si>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</si>
  <si>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</si>
  <si>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</si>
  <si>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</si>
  <si>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</si>
  <si>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</si>
  <si>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</si>
  <si>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</si>
  <si>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</si>
  <si>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</si>
  <si>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</si>
  <si>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</si>
  <si>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</si>
  <si>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</si>
  <si>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</si>
  <si>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</si>
  <si>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</si>
  <si>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</si>
  <si>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</si>
  <si>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</si>
  <si>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</si>
  <si>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</si>
  <si>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</si>
  <si>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</si>
  <si>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</si>
  <si>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</si>
  <si>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</si>
  <si>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</si>
  <si>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</si>
  <si>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</si>
  <si>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</si>
  <si>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</si>
  <si>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</si>
  <si>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</si>
  <si>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</si>
  <si>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</si>
  <si>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</si>
  <si>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</si>
  <si>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</si>
  <si>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</si>
  <si>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</si>
  <si>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</si>
  <si>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</si>
  <si>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</si>
  <si>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</si>
  <si>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</si>
  <si>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</si>
  <si>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</si>
  <si>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</si>
  <si>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</si>
  <si>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</si>
  <si>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</si>
  <si>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</si>
  <si>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</si>
  <si>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</si>
  <si>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</si>
  <si>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</si>
  <si>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</si>
  <si>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</si>
  <si>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</si>
  <si>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</si>
  <si>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</si>
  <si>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</si>
  <si>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</si>
  <si>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</si>
  <si>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</si>
  <si>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</si>
  <si>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</si>
  <si>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</si>
  <si>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</si>
  <si>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</si>
  <si>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</si>
  <si>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</si>
  <si>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</si>
  <si>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</si>
  <si>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</si>
  <si>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</si>
  <si>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</si>
  <si>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</si>
  <si>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</si>
  <si>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</si>
  <si>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</si>
  <si>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</si>
  <si>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</si>
  <si>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</si>
  <si>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</si>
  <si>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</si>
  <si>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</si>
  <si>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</si>
  <si>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</si>
  <si>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</si>
  <si>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</si>
  <si>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</si>
  <si>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</si>
  <si>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</si>
  <si>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</si>
  <si>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</si>
  <si>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</si>
  <si>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</si>
  <si>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</si>
  <si>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</si>
  <si>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</si>
  <si>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</si>
  <si>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</si>
  <si>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</si>
  <si>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</si>
  <si>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</si>
  <si>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</si>
  <si>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</si>
  <si>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</si>
  <si>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</si>
  <si>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</si>
  <si>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</si>
  <si>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</si>
  <si>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</si>
  <si>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</si>
  <si>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</si>
  <si>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</si>
  <si>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</si>
  <si>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</si>
  <si>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</si>
  <si>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</si>
  <si>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</si>
  <si>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</si>
  <si>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</si>
  <si>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</si>
  <si>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</si>
  <si>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</si>
  <si>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</si>
  <si>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</si>
  <si>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</si>
  <si>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</si>
  <si>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</si>
  <si>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</si>
  <si>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</si>
  <si>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</si>
  <si>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</si>
  <si>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</si>
  <si>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</si>
  <si>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</si>
  <si>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</si>
  <si>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</si>
  <si>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</si>
  <si>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</si>
  <si>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</si>
  <si>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</si>
  <si>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</si>
  <si>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</si>
  <si>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</si>
  <si>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</si>
  <si>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</si>
  <si>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</si>
  <si>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</si>
  <si>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</si>
  <si>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</si>
  <si>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</si>
  <si>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</si>
  <si>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</si>
  <si>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</si>
  <si>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</si>
  <si>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</si>
  <si>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</si>
  <si>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</si>
  <si>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</si>
  <si>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</si>
  <si>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</si>
  <si>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</si>
  <si>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</si>
  <si>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</si>
  <si>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</si>
  <si>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</si>
  <si>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</si>
  <si>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</si>
  <si>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</si>
  <si>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</si>
  <si>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</si>
  <si>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</si>
  <si>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</si>
  <si>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</si>
  <si>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</si>
  <si>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</si>
  <si>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</si>
  <si>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 xml:space="preserve">if the discount rate is 8% per year compounded annually. The four missing cash flows, </t>
  </si>
  <si>
    <t xml:space="preserve">          Assets</t>
  </si>
  <si>
    <t xml:space="preserve">for the first  four years, but then will pay an equal amount each year for 5 years, and then </t>
  </si>
  <si>
    <t xml:space="preserve">the EBIT from the table at the right for the year </t>
  </si>
  <si>
    <t>your retirement account to pay out $180,000 per year for 30 years starting on January 1, 2057.</t>
  </si>
  <si>
    <t>You plan to make annual deposits into your retirement account on January 1 of every year from 2022</t>
  </si>
  <si>
    <t xml:space="preserve">to 2051 (30 deposits). The first deposit will be $15,000. The remaining 29 deposits will all be equal to each other, </t>
  </si>
  <si>
    <t>10 years of sales and uses it to estimate 2022 sales. [3 Points]</t>
  </si>
  <si>
    <t xml:space="preserve">Problem 5 for the years 2012 to 2021, and that includes a linear trendline that </t>
  </si>
  <si>
    <t>projects estimated sales through 2024.  The x-axis should list the individual years</t>
  </si>
  <si>
    <t xml:space="preserve"> and begin with 2012 and end with 2024. The y-axis should be sales in dollars. [5 Points]</t>
  </si>
  <si>
    <t>Percent Change in Sales from 2020</t>
  </si>
  <si>
    <t>Tax Rate for 2021</t>
  </si>
  <si>
    <t>Common Stock Dividend for 2021</t>
  </si>
  <si>
    <t>Expected addition to Plant and Equipment in 2021</t>
  </si>
  <si>
    <t>Additional depreciation on new Plant/Equip in 2021</t>
  </si>
  <si>
    <t>2020</t>
  </si>
  <si>
    <t>2021.</t>
  </si>
  <si>
    <t>2019</t>
  </si>
  <si>
    <t>Excess/(Deficit) Financing for 2021</t>
  </si>
  <si>
    <t>NOTHING SHOULD BE USED OR ACCESSED BY YOU DURING THIS</t>
  </si>
  <si>
    <t>TEST EXCEPT THE COMPUTER YOU ARE USING AND THIS FILE.</t>
  </si>
  <si>
    <t xml:space="preserve">THE PENALTY FOR ACADEMIC DISHONESTY IN THIS COURSE IS AN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</si>
  <si>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</si>
  <si>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</si>
  <si>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</si>
  <si>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</si>
  <si>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</si>
  <si>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</si>
  <si>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t>Close Excel.</t>
  </si>
  <si>
    <t>Close out the Blackboard exam window by entering anything in the answer space and clicking SUBMIT.</t>
  </si>
  <si>
    <t>Follow the instructions for uploading your completed exam file.</t>
  </si>
  <si>
    <t>Click on SUBMIT. You should get a confirmation that the file was successfully uploaded.</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</si>
  <si>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</si>
  <si>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 xml:space="preserve">"F" GRADE FOR THE COURSE AND POSSIBLE EXPULSION FROM THE </t>
  </si>
  <si>
    <t>Open the  item named DROPBOX 1 FOR EXAM 2 in the CONTENT folder in Blackboard</t>
  </si>
  <si>
    <t>Open the  item named DROPBOX 2 FOR EXAM 2 in the CONTENT folder in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</si>
</sst>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i/>
      <sz val="14"/>
      <color rgb="FF002060"/>
      <name val="Calibri"/>
      <family val="2"/>
      <scheme val="minor"/>
    </font>
    <font>
      <sz val="2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164" fontId="0" fillId="4" borderId="21" xfId="2" applyNumberFormat="1" applyFont="1" applyFill="1" applyBorder="1"/>
    <xf numFmtId="41" fontId="8" fillId="6" borderId="14" xfId="0" quotePrefix="1" applyNumberFormat="1" applyFont="1" applyFill="1" applyBorder="1" applyAlignment="1">
      <alignment horizontal="center" vertical="center"/>
    </xf>
    <xf numFmtId="164" fontId="2" fillId="0" borderId="6" xfId="2" applyNumberFormat="1" applyFont="1" applyBorder="1" applyAlignment="1">
      <alignment horizont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5" fillId="8" borderId="11"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2" xfId="0" applyFont="1" applyFill="1" applyBorder="1" applyAlignment="1">
      <alignment horizontal="center" vertical="center"/>
    </xf>
    <xf numFmtId="0" fontId="8" fillId="6" borderId="14" xfId="0" quotePrefix="1" applyNumberFormat="1" applyFont="1" applyFill="1" applyBorder="1" applyAlignment="1">
      <alignment horizontal="center" vertical="center"/>
    </xf>
    <xf numFmtId="0" fontId="19" fillId="0" borderId="0" xfId="0" applyFont="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2021 pro forma income statement and balance sheet for the firm whose 2019 and 2020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2021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2019 and 2020.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2019 and 2020</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2021.  This equipment will be depreciated at $70,000 per year. Depreciation on existing Plant/Equipment will be the same as it was in 2020.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2021 is computed on the 2020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2021 using the information above, the inputs below, and the values that are given in the statements. The 2021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2A5C-A38B-466E-8D0F-5212C54C989B}">
  <dimension ref="B2:D32"/>
  <sheetViews>
    <sheetView showGridLines="0" tabSelected="1" zoomScale="160" zoomScaleNormal="160" workbookViewId="0"/>
  </sheetViews>
  <sheetFormatPr defaultRowHeight="15" x14ac:dyDescent="0.25"/>
  <cols>
    <col min="1" max="1" width="3.140625" style="88" customWidth="1"/>
    <col min="2" max="2" width="4.5703125" style="88" customWidth="1"/>
    <col min="3" max="16384" width="9.140625" style="88"/>
  </cols>
  <sheetData>
    <row r="2" spans="2:2" ht="18.75" x14ac:dyDescent="0.3">
      <c r="B2" s="64" t="s">
        <v>52</v>
      </c>
    </row>
    <row r="3" spans="2:2" ht="18.75" x14ac:dyDescent="0.3">
      <c r="B3" s="64" t="s">
        <v>220</v>
      </c>
    </row>
    <row r="4" spans="2:2" ht="18.75" x14ac:dyDescent="0.3">
      <c r="B4" s="64" t="s">
        <v>57</v>
      </c>
    </row>
    <row r="5" spans="2:2" ht="18.75" x14ac:dyDescent="0.3">
      <c r="B5" s="64"/>
    </row>
    <row r="6" spans="2:2" ht="18.75" x14ac:dyDescent="0.3">
      <c r="B6" s="64" t="s">
        <v>207</v>
      </c>
    </row>
    <row r="7" spans="2:2" ht="18.75" x14ac:dyDescent="0.3">
      <c r="B7" s="64" t="s">
        <v>208</v>
      </c>
    </row>
    <row r="8" spans="2:2" ht="18.75" x14ac:dyDescent="0.3">
      <c r="B8" s="64"/>
    </row>
    <row r="9" spans="2:2" ht="18.75" x14ac:dyDescent="0.3">
      <c r="B9" s="64" t="s">
        <v>209</v>
      </c>
    </row>
    <row r="10" spans="2:2" ht="18.75" x14ac:dyDescent="0.3">
      <c r="B10" s="64" t="s">
        <v>221</v>
      </c>
    </row>
    <row r="11" spans="2:2" ht="18.75" x14ac:dyDescent="0.3">
      <c r="B11" s="64" t="s">
        <v>210</v>
      </c>
    </row>
    <row r="12" spans="2:2" ht="18.75" x14ac:dyDescent="0.3">
      <c r="B12" s="64"/>
    </row>
    <row r="13" spans="2:2" ht="15.75" x14ac:dyDescent="0.25">
      <c r="B13" s="95" t="s">
        <v>149</v>
      </c>
    </row>
    <row r="14" spans="2:2" ht="15.75" x14ac:dyDescent="0.25">
      <c r="B14" s="93"/>
    </row>
    <row r="15" spans="2:2" ht="15.75" x14ac:dyDescent="0.25">
      <c r="B15" s="95" t="s">
        <v>53</v>
      </c>
    </row>
    <row r="16" spans="2:2" ht="15.75" x14ac:dyDescent="0.25">
      <c r="B16" s="95"/>
    </row>
    <row r="17" spans="2:4" ht="15.75" x14ac:dyDescent="0.25">
      <c r="B17" s="95" t="s">
        <v>211</v>
      </c>
    </row>
    <row r="18" spans="2:4" ht="15.75" x14ac:dyDescent="0.25">
      <c r="B18" s="95"/>
    </row>
    <row r="19" spans="2:4" ht="15.75" x14ac:dyDescent="0.25">
      <c r="B19" s="95" t="s">
        <v>212</v>
      </c>
    </row>
    <row r="20" spans="2:4" ht="15.75" x14ac:dyDescent="0.25">
      <c r="B20" s="95" t="s">
        <v>213</v>
      </c>
    </row>
    <row r="21" spans="2:4" ht="15.75" x14ac:dyDescent="0.25">
      <c r="B21" s="95" t="s">
        <v>214</v>
      </c>
    </row>
    <row r="23" spans="2:4" ht="18.75" x14ac:dyDescent="0.3">
      <c r="B23" s="64" t="s">
        <v>71</v>
      </c>
    </row>
    <row r="24" spans="2:4" ht="28.5" x14ac:dyDescent="0.45">
      <c r="B24" s="127" t="s">
        <v>215</v>
      </c>
      <c r="C24" s="64" t="s">
        <v>72</v>
      </c>
    </row>
    <row r="25" spans="2:4" ht="28.5" x14ac:dyDescent="0.45">
      <c r="B25" s="127" t="s">
        <v>215</v>
      </c>
      <c r="C25" s="64" t="s">
        <v>216</v>
      </c>
    </row>
    <row r="26" spans="2:4" ht="28.5" x14ac:dyDescent="0.45">
      <c r="B26" s="127" t="s">
        <v>215</v>
      </c>
      <c r="C26" s="64" t="s">
        <v>217</v>
      </c>
    </row>
    <row r="27" spans="2:4" ht="28.5" x14ac:dyDescent="0.45">
      <c r="B27" s="127" t="s">
        <v>215</v>
      </c>
      <c r="C27" s="64" t="s">
        <v>222</v>
      </c>
    </row>
    <row r="28" spans="2:4" ht="28.5" x14ac:dyDescent="0.45">
      <c r="C28" s="127" t="s">
        <v>215</v>
      </c>
      <c r="D28" s="64" t="s">
        <v>218</v>
      </c>
    </row>
    <row r="29" spans="2:4" ht="28.5" x14ac:dyDescent="0.45">
      <c r="C29" s="127" t="s">
        <v>215</v>
      </c>
      <c r="D29" s="64" t="s">
        <v>219</v>
      </c>
    </row>
    <row r="30" spans="2:4" ht="28.5" x14ac:dyDescent="0.45">
      <c r="B30" s="127" t="s">
        <v>215</v>
      </c>
      <c r="C30" s="64" t="s">
        <v>223</v>
      </c>
    </row>
    <row r="31" spans="2:4" ht="28.5" x14ac:dyDescent="0.45">
      <c r="C31" s="127" t="s">
        <v>215</v>
      </c>
      <c r="D31" s="64" t="s">
        <v>218</v>
      </c>
    </row>
    <row r="32" spans="2:4" ht="28.5" x14ac:dyDescent="0.45">
      <c r="C32" s="127" t="s">
        <v>215</v>
      </c>
      <c r="D32" s="64"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59</v>
      </c>
    </row>
    <row r="21" spans="3:23" ht="15.75" thickBot="1" x14ac:dyDescent="0.3">
      <c r="C21" s="6" t="s">
        <v>8</v>
      </c>
      <c r="F21" s="2">
        <v>385000</v>
      </c>
      <c r="G21" s="60" t="s">
        <v>87</v>
      </c>
      <c r="H21" s="60"/>
      <c r="W21">
        <v>2</v>
      </c>
    </row>
    <row r="22" spans="3:23" ht="15.75" thickBot="1" x14ac:dyDescent="0.3">
      <c r="C22" s="41" t="s">
        <v>75</v>
      </c>
      <c r="F22" s="43">
        <v>3</v>
      </c>
      <c r="G22" s="60" t="s">
        <v>88</v>
      </c>
      <c r="H22" s="61"/>
    </row>
    <row r="23" spans="3:23" x14ac:dyDescent="0.25">
      <c r="C23" s="6" t="s">
        <v>9</v>
      </c>
      <c r="F23" s="3">
        <v>7.4999999999999997E-2</v>
      </c>
      <c r="G23" s="60"/>
      <c r="H23" s="60"/>
      <c r="W23">
        <v>3</v>
      </c>
    </row>
    <row r="24" spans="3:23" ht="15.75" thickBot="1" x14ac:dyDescent="0.3">
      <c r="C24" s="6" t="s">
        <v>10</v>
      </c>
      <c r="F24" s="2">
        <v>150000</v>
      </c>
      <c r="G24" s="60" t="s">
        <v>89</v>
      </c>
      <c r="H24" s="60"/>
      <c r="W24">
        <v>5</v>
      </c>
    </row>
    <row r="25" spans="3:23" ht="15.75" thickBot="1" x14ac:dyDescent="0.3">
      <c r="C25" s="41" t="s">
        <v>58</v>
      </c>
      <c r="G25" s="60" t="s">
        <v>90</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60</v>
      </c>
      <c r="C18" s="82">
        <v>385000</v>
      </c>
      <c r="E18" s="45" t="s">
        <v>77</v>
      </c>
    </row>
    <row r="19" spans="2:7" ht="15.75" thickBot="1" x14ac:dyDescent="0.3">
      <c r="B19" s="45" t="s">
        <v>61</v>
      </c>
      <c r="C19" s="81">
        <v>3</v>
      </c>
      <c r="E19" s="45" t="s">
        <v>78</v>
      </c>
      <c r="G19" s="5"/>
    </row>
    <row r="20" spans="2:7" x14ac:dyDescent="0.25">
      <c r="B20" s="45" t="s">
        <v>16</v>
      </c>
      <c r="C20" s="83">
        <v>7.4999999999999997E-2</v>
      </c>
    </row>
    <row r="21" spans="2:7" x14ac:dyDescent="0.25">
      <c r="B21" s="45" t="s">
        <v>62</v>
      </c>
      <c r="C21" s="82">
        <v>2000</v>
      </c>
      <c r="E21" s="45" t="s">
        <v>76</v>
      </c>
    </row>
    <row r="22" spans="2:7" ht="15.75" thickBot="1" x14ac:dyDescent="0.3">
      <c r="E22" s="45" t="s">
        <v>63</v>
      </c>
    </row>
    <row r="23" spans="2:7" ht="15.75" thickBot="1" x14ac:dyDescent="0.3">
      <c r="E23" s="45" t="s">
        <v>79</v>
      </c>
      <c r="G23" s="46"/>
    </row>
    <row r="25" spans="2:7" x14ac:dyDescent="0.25">
      <c r="E25" s="45" t="s">
        <v>64</v>
      </c>
    </row>
    <row r="26" spans="2:7" x14ac:dyDescent="0.25">
      <c r="E26" s="45" t="s">
        <v>65</v>
      </c>
    </row>
    <row r="27" spans="2:7" x14ac:dyDescent="0.25">
      <c r="E27" s="45" t="s">
        <v>66</v>
      </c>
    </row>
    <row r="28" spans="2:7" x14ac:dyDescent="0.25">
      <c r="E28" s="45" t="s">
        <v>67</v>
      </c>
    </row>
    <row r="29" spans="2:7" x14ac:dyDescent="0.25">
      <c r="E29" s="45" t="s">
        <v>68</v>
      </c>
    </row>
    <row r="30" spans="2:7" ht="15.75" thickBot="1" x14ac:dyDescent="0.3">
      <c r="E30" s="45" t="s">
        <v>69</v>
      </c>
    </row>
    <row r="31" spans="2:7" ht="15.75" thickBot="1" x14ac:dyDescent="0.3">
      <c r="E31" s="45" t="s">
        <v>70</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8" t="s">
        <v>100</v>
      </c>
      <c r="C2" s="63"/>
      <c r="D2" s="63"/>
      <c r="E2" s="63"/>
      <c r="F2" s="63"/>
      <c r="G2" s="63"/>
    </row>
    <row r="3" spans="2:13" ht="14.65" customHeight="1" x14ac:dyDescent="0.25">
      <c r="B3" s="88" t="s">
        <v>191</v>
      </c>
      <c r="C3" s="63"/>
      <c r="D3" s="63"/>
      <c r="E3" s="63"/>
      <c r="F3" s="63"/>
      <c r="G3" s="63"/>
    </row>
    <row r="4" spans="2:13" ht="14.65" customHeight="1" x14ac:dyDescent="0.25">
      <c r="B4" s="88" t="s">
        <v>171</v>
      </c>
      <c r="C4" s="63"/>
      <c r="D4" s="63"/>
      <c r="E4" s="63"/>
      <c r="F4" s="63"/>
      <c r="G4" s="63"/>
    </row>
    <row r="5" spans="2:13" ht="21" customHeight="1" x14ac:dyDescent="0.25">
      <c r="B5" s="88" t="s">
        <v>192</v>
      </c>
      <c r="C5" s="63"/>
      <c r="D5" s="63"/>
      <c r="E5" s="63"/>
      <c r="F5" s="63"/>
      <c r="G5" s="63"/>
    </row>
    <row r="6" spans="2:13" ht="14.65" customHeight="1" x14ac:dyDescent="0.25">
      <c r="B6" s="88" t="s">
        <v>193</v>
      </c>
      <c r="C6" s="63"/>
      <c r="D6" s="63"/>
      <c r="E6" s="63"/>
      <c r="F6" s="63"/>
      <c r="G6" s="63"/>
    </row>
    <row r="7" spans="2:13" s="63" customFormat="1" ht="14.65" customHeight="1" x14ac:dyDescent="0.25">
      <c r="B7" s="88" t="s">
        <v>120</v>
      </c>
    </row>
    <row r="8" spans="2:13" s="63" customFormat="1" ht="7.5" customHeight="1" x14ac:dyDescent="0.25">
      <c r="B8" s="88"/>
    </row>
    <row r="9" spans="2:13" s="63" customFormat="1" ht="14.65" customHeight="1" x14ac:dyDescent="0.25">
      <c r="B9" s="88" t="s">
        <v>121</v>
      </c>
    </row>
    <row r="10" spans="2:13" ht="14.65" customHeight="1" x14ac:dyDescent="0.25">
      <c r="B10" s="88" t="s">
        <v>122</v>
      </c>
      <c r="C10" s="63"/>
      <c r="D10" s="63"/>
      <c r="E10" s="63"/>
      <c r="F10" s="63"/>
      <c r="G10" s="63"/>
    </row>
    <row r="11" spans="2:13" ht="14.65" customHeight="1" x14ac:dyDescent="0.25">
      <c r="B11" s="88" t="s">
        <v>123</v>
      </c>
      <c r="C11" s="63"/>
      <c r="D11" s="63"/>
      <c r="E11" s="63"/>
      <c r="F11" s="63"/>
      <c r="G11" s="63"/>
    </row>
    <row r="12" spans="2:13" s="63" customFormat="1" ht="7.9" customHeight="1" x14ac:dyDescent="0.25">
      <c r="B12" s="88"/>
    </row>
    <row r="13" spans="2:13" ht="14.65" customHeight="1" x14ac:dyDescent="0.25">
      <c r="B13" s="88" t="s">
        <v>103</v>
      </c>
      <c r="C13" s="63"/>
      <c r="D13" s="63"/>
      <c r="E13" s="63"/>
      <c r="F13" s="63"/>
      <c r="G13" s="63"/>
      <c r="M13" s="63"/>
    </row>
    <row r="14" spans="2:13" s="63" customFormat="1" ht="14.65" customHeight="1" x14ac:dyDescent="0.25">
      <c r="B14" s="88" t="s">
        <v>104</v>
      </c>
    </row>
    <row r="15" spans="2:13" ht="15.75" thickBot="1" x14ac:dyDescent="0.3">
      <c r="B15" s="63"/>
      <c r="C15" s="63"/>
      <c r="D15" s="63"/>
      <c r="E15" s="63"/>
      <c r="F15" s="63"/>
      <c r="G15" s="63"/>
      <c r="M15" s="63"/>
    </row>
    <row r="16" spans="2:13" ht="15.75" thickBot="1" x14ac:dyDescent="0.3">
      <c r="B16" s="63"/>
      <c r="C16" s="63" t="s">
        <v>101</v>
      </c>
      <c r="D16" s="63"/>
      <c r="E16" s="63"/>
      <c r="F16" s="63"/>
      <c r="H16" s="73">
        <v>5.5E-2</v>
      </c>
      <c r="M16" s="63"/>
    </row>
    <row r="17" spans="2:13" s="84" customFormat="1" x14ac:dyDescent="0.25"/>
    <row r="18" spans="2:13" ht="15.75" thickBot="1" x14ac:dyDescent="0.3">
      <c r="B18" s="8"/>
      <c r="C18" s="8"/>
      <c r="D18" s="8"/>
      <c r="E18" s="8"/>
      <c r="F18" s="8"/>
      <c r="G18" s="8"/>
      <c r="H18" s="8"/>
      <c r="I18" s="8"/>
      <c r="J18" s="8"/>
      <c r="K18" s="8"/>
      <c r="M18" s="63"/>
    </row>
    <row r="19" spans="2:13" ht="15.75" thickBot="1" x14ac:dyDescent="0.3">
      <c r="B19" s="115" t="s">
        <v>102</v>
      </c>
      <c r="C19" s="115"/>
      <c r="D19" s="115"/>
      <c r="E19" s="115"/>
      <c r="F19" s="115"/>
      <c r="G19" s="115"/>
      <c r="H19" s="115"/>
      <c r="I19" s="115"/>
      <c r="J19" s="115"/>
      <c r="K19" s="115"/>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8" customWidth="1"/>
    <col min="2" max="5" width="9.140625" style="88"/>
    <col min="6" max="6" width="13.28515625" style="88" bestFit="1" customWidth="1"/>
    <col min="7" max="7" width="12" style="88" customWidth="1"/>
    <col min="8" max="8" width="12.140625" style="88" customWidth="1"/>
    <col min="9" max="9" width="11.7109375" style="88" customWidth="1"/>
    <col min="10" max="16384" width="9.140625" style="88"/>
  </cols>
  <sheetData>
    <row r="2" spans="2:11" x14ac:dyDescent="0.25">
      <c r="B2" s="16" t="s">
        <v>135</v>
      </c>
    </row>
    <row r="4" spans="2:11" x14ac:dyDescent="0.25">
      <c r="B4" s="16" t="s">
        <v>59</v>
      </c>
    </row>
    <row r="5" spans="2:11" s="16" customFormat="1" x14ac:dyDescent="0.25">
      <c r="B5" s="7" t="s">
        <v>8</v>
      </c>
      <c r="F5" s="96">
        <v>340000</v>
      </c>
    </row>
    <row r="6" spans="2:11" s="16" customFormat="1" x14ac:dyDescent="0.25">
      <c r="B6" s="7" t="s">
        <v>136</v>
      </c>
      <c r="F6" s="97">
        <v>4</v>
      </c>
    </row>
    <row r="7" spans="2:11" s="16" customFormat="1" x14ac:dyDescent="0.25">
      <c r="B7" s="7" t="s">
        <v>9</v>
      </c>
      <c r="F7" s="98">
        <v>6.25E-2</v>
      </c>
    </row>
    <row r="8" spans="2:11" s="16" customFormat="1" x14ac:dyDescent="0.25">
      <c r="B8" s="7"/>
      <c r="F8" s="99"/>
    </row>
    <row r="9" spans="2:11" s="16" customFormat="1" x14ac:dyDescent="0.25">
      <c r="B9" s="7" t="s">
        <v>137</v>
      </c>
      <c r="F9" s="100"/>
    </row>
    <row r="10" spans="2:11" s="16" customFormat="1" x14ac:dyDescent="0.25">
      <c r="B10" s="7"/>
    </row>
    <row r="11" spans="2:11" x14ac:dyDescent="0.25">
      <c r="B11" s="101" t="s">
        <v>138</v>
      </c>
    </row>
    <row r="12" spans="2:11" x14ac:dyDescent="0.25">
      <c r="B12" s="101" t="s">
        <v>139</v>
      </c>
    </row>
    <row r="13" spans="2:11" x14ac:dyDescent="0.25">
      <c r="B13" s="101" t="s">
        <v>140</v>
      </c>
    </row>
    <row r="14" spans="2:11" x14ac:dyDescent="0.25">
      <c r="B14" s="101" t="s">
        <v>141</v>
      </c>
    </row>
    <row r="15" spans="2:11" ht="15.75" thickBot="1" x14ac:dyDescent="0.3"/>
    <row r="16" spans="2:11" ht="15.75" thickBot="1" x14ac:dyDescent="0.3">
      <c r="B16" s="116" t="s">
        <v>142</v>
      </c>
      <c r="C16" s="116"/>
      <c r="D16" s="116"/>
      <c r="E16" s="116"/>
      <c r="F16" s="116"/>
      <c r="G16" s="116"/>
      <c r="H16" s="116"/>
      <c r="I16" s="116"/>
      <c r="J16" s="116"/>
      <c r="K16" s="116"/>
    </row>
    <row r="18" spans="2:11" x14ac:dyDescent="0.25">
      <c r="B18" s="102" t="s">
        <v>143</v>
      </c>
    </row>
    <row r="19" spans="2:11" ht="15.75" thickBot="1" x14ac:dyDescent="0.3"/>
    <row r="20" spans="2:11" ht="15.75" thickBot="1" x14ac:dyDescent="0.3">
      <c r="C20" s="16" t="s">
        <v>144</v>
      </c>
      <c r="I20" s="103"/>
    </row>
    <row r="21" spans="2:11" ht="15.75" thickBot="1" x14ac:dyDescent="0.3">
      <c r="C21" s="16" t="s">
        <v>145</v>
      </c>
      <c r="I21" s="103"/>
    </row>
    <row r="22" spans="2:11" ht="15.75" thickBot="1" x14ac:dyDescent="0.3">
      <c r="C22" s="16" t="s">
        <v>146</v>
      </c>
      <c r="I22" s="103"/>
    </row>
    <row r="23" spans="2:11" ht="15.75" thickBot="1" x14ac:dyDescent="0.3">
      <c r="C23" s="16" t="s">
        <v>147</v>
      </c>
      <c r="I23" s="103"/>
    </row>
    <row r="24" spans="2:11" ht="15.75" thickBot="1" x14ac:dyDescent="0.3"/>
    <row r="25" spans="2:11" ht="15.75" thickBot="1" x14ac:dyDescent="0.3">
      <c r="B25" s="116" t="s">
        <v>102</v>
      </c>
      <c r="C25" s="116"/>
      <c r="D25" s="116"/>
      <c r="E25" s="116"/>
      <c r="F25" s="116"/>
      <c r="G25" s="116"/>
      <c r="H25" s="116"/>
      <c r="I25" s="116"/>
      <c r="J25" s="116"/>
      <c r="K25" s="116"/>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2"/>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80</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8" t="s">
        <v>0</v>
      </c>
      <c r="C11" s="88" t="s">
        <v>2</v>
      </c>
      <c r="D11" s="88"/>
      <c r="E11" s="88"/>
      <c r="F11" s="88"/>
      <c r="G11" s="88"/>
      <c r="H11" s="88"/>
    </row>
    <row r="12" spans="2:8" x14ac:dyDescent="0.25">
      <c r="B12" s="88"/>
      <c r="C12" s="88" t="s">
        <v>81</v>
      </c>
      <c r="D12" s="88"/>
      <c r="E12" s="88"/>
      <c r="F12" s="88"/>
      <c r="G12" s="88"/>
      <c r="H12" s="88"/>
    </row>
    <row r="13" spans="2:8" x14ac:dyDescent="0.25">
      <c r="B13" s="88"/>
      <c r="C13" s="88" t="s">
        <v>189</v>
      </c>
      <c r="D13" s="88"/>
      <c r="E13" s="88"/>
      <c r="F13" s="88"/>
      <c r="G13" s="88"/>
      <c r="H13" s="88"/>
    </row>
    <row r="14" spans="2:8" s="49" customFormat="1" x14ac:dyDescent="0.25">
      <c r="B14" s="88"/>
      <c r="C14" s="88" t="s">
        <v>124</v>
      </c>
      <c r="D14" s="88"/>
      <c r="E14" s="88"/>
      <c r="F14" s="88"/>
      <c r="G14" s="88"/>
      <c r="H14" s="88"/>
    </row>
    <row r="15" spans="2:8" s="49" customFormat="1" ht="15.75" thickBot="1" x14ac:dyDescent="0.3">
      <c r="B15" s="88"/>
      <c r="C15" s="88"/>
      <c r="D15" s="88"/>
      <c r="E15" s="88"/>
      <c r="F15" s="88"/>
      <c r="G15" s="88"/>
      <c r="H15" s="88"/>
    </row>
    <row r="16" spans="2:8" ht="15.75" thickBot="1" x14ac:dyDescent="0.3">
      <c r="B16" s="88"/>
      <c r="C16" s="88"/>
      <c r="D16" s="55" t="s">
        <v>82</v>
      </c>
      <c r="E16" s="56" t="s">
        <v>4</v>
      </c>
      <c r="F16" s="88"/>
      <c r="G16" s="88"/>
      <c r="H16" s="88"/>
    </row>
    <row r="17" spans="2:10" x14ac:dyDescent="0.25">
      <c r="B17" s="88"/>
      <c r="C17" s="88"/>
      <c r="D17" s="57">
        <v>1</v>
      </c>
      <c r="E17" s="87">
        <v>0</v>
      </c>
      <c r="F17" s="88"/>
      <c r="G17" s="88"/>
      <c r="H17" s="88"/>
    </row>
    <row r="18" spans="2:10" x14ac:dyDescent="0.25">
      <c r="B18" s="88"/>
      <c r="C18" s="88"/>
      <c r="D18" s="58">
        <v>2</v>
      </c>
      <c r="E18" s="87">
        <v>0</v>
      </c>
      <c r="F18" s="88"/>
      <c r="G18" s="88"/>
      <c r="H18" s="88"/>
    </row>
    <row r="19" spans="2:10" x14ac:dyDescent="0.25">
      <c r="B19" s="88"/>
      <c r="C19" s="88"/>
      <c r="D19" s="58">
        <v>3</v>
      </c>
      <c r="E19" s="87">
        <v>0</v>
      </c>
      <c r="G19" s="88"/>
      <c r="H19" s="88"/>
    </row>
    <row r="20" spans="2:10" x14ac:dyDescent="0.25">
      <c r="B20" s="88"/>
      <c r="C20" s="88"/>
      <c r="D20" s="58">
        <v>4</v>
      </c>
      <c r="E20" s="87">
        <v>0</v>
      </c>
      <c r="F20" s="88"/>
      <c r="G20" s="88"/>
      <c r="H20" s="88"/>
    </row>
    <row r="21" spans="2:10" x14ac:dyDescent="0.25">
      <c r="B21" s="88"/>
      <c r="C21" s="88"/>
      <c r="D21" s="58">
        <v>5</v>
      </c>
      <c r="E21" s="114">
        <v>6250</v>
      </c>
      <c r="F21" s="88" t="s">
        <v>5</v>
      </c>
      <c r="G21" s="88"/>
      <c r="H21" s="88"/>
    </row>
    <row r="22" spans="2:10" x14ac:dyDescent="0.25">
      <c r="B22" s="88"/>
      <c r="C22" s="88"/>
      <c r="D22" s="58">
        <v>6</v>
      </c>
      <c r="E22" s="87">
        <f t="shared" ref="E22:E25" si="0">E21</f>
        <v>6250</v>
      </c>
      <c r="F22" s="88"/>
      <c r="G22" s="88"/>
      <c r="H22" s="88"/>
      <c r="J22" s="47"/>
    </row>
    <row r="23" spans="2:10" x14ac:dyDescent="0.25">
      <c r="B23" s="88"/>
      <c r="C23" s="88"/>
      <c r="D23" s="58">
        <v>7</v>
      </c>
      <c r="E23" s="87">
        <f t="shared" si="0"/>
        <v>6250</v>
      </c>
      <c r="F23" s="88"/>
      <c r="G23" s="88"/>
      <c r="H23" s="88"/>
    </row>
    <row r="24" spans="2:10" s="51" customFormat="1" x14ac:dyDescent="0.25">
      <c r="B24" s="88"/>
      <c r="C24" s="88"/>
      <c r="D24" s="58">
        <v>8</v>
      </c>
      <c r="E24" s="87">
        <f t="shared" si="0"/>
        <v>6250</v>
      </c>
      <c r="F24" s="88"/>
      <c r="G24" s="88"/>
      <c r="H24" s="88"/>
    </row>
    <row r="25" spans="2:10" s="63" customFormat="1" ht="15.75" thickBot="1" x14ac:dyDescent="0.3">
      <c r="B25" s="88"/>
      <c r="C25" s="88"/>
      <c r="D25" s="65">
        <v>9</v>
      </c>
      <c r="E25" s="87">
        <f t="shared" si="0"/>
        <v>6250</v>
      </c>
      <c r="F25" s="88"/>
      <c r="G25" s="88"/>
      <c r="H25" s="88"/>
    </row>
    <row r="26" spans="2:10" s="51" customFormat="1" ht="15.75" thickBot="1" x14ac:dyDescent="0.3">
      <c r="B26" s="88"/>
      <c r="C26" s="88"/>
      <c r="D26" s="52">
        <v>10</v>
      </c>
      <c r="E26" s="86">
        <v>4250</v>
      </c>
      <c r="F26" s="88" t="s">
        <v>5</v>
      </c>
      <c r="G26" s="88"/>
      <c r="H26" s="88"/>
    </row>
    <row r="27" spans="2:10" s="51" customFormat="1" x14ac:dyDescent="0.25">
      <c r="B27" s="88"/>
      <c r="C27" s="88"/>
      <c r="D27" s="88"/>
      <c r="E27" s="88"/>
      <c r="F27" s="88"/>
      <c r="G27" s="88"/>
      <c r="H27" s="88"/>
    </row>
    <row r="28" spans="2:10" s="51" customFormat="1" x14ac:dyDescent="0.25">
      <c r="B28" s="88"/>
      <c r="C28" s="88" t="s">
        <v>83</v>
      </c>
      <c r="D28" s="88"/>
      <c r="E28" s="85">
        <v>7.4999999999999997E-2</v>
      </c>
      <c r="F28" s="88"/>
      <c r="G28" s="88"/>
      <c r="H28" s="88"/>
    </row>
    <row r="30" spans="2:10" x14ac:dyDescent="0.25">
      <c r="C30" s="53" t="s">
        <v>84</v>
      </c>
      <c r="D30" s="53"/>
      <c r="E30" s="53"/>
    </row>
    <row r="31" spans="2:10" x14ac:dyDescent="0.25">
      <c r="C31" s="53" t="s">
        <v>85</v>
      </c>
      <c r="D31" s="53"/>
      <c r="E31" s="53"/>
    </row>
    <row r="32" spans="2:10" x14ac:dyDescent="0.25">
      <c r="C32" s="53" t="s">
        <v>148</v>
      </c>
      <c r="D32" s="53"/>
      <c r="E32" s="53"/>
    </row>
    <row r="33" spans="2:11" ht="15.75" thickBot="1" x14ac:dyDescent="0.3"/>
    <row r="34" spans="2:11" ht="15.75" thickBot="1" x14ac:dyDescent="0.3">
      <c r="C34" s="54" t="s">
        <v>86</v>
      </c>
      <c r="D34" s="117"/>
      <c r="E34" s="118"/>
    </row>
    <row r="36" spans="2:11" s="63" customFormat="1" x14ac:dyDescent="0.25">
      <c r="B36" s="59" t="s">
        <v>1</v>
      </c>
      <c r="C36" s="63" t="s">
        <v>91</v>
      </c>
    </row>
    <row r="37" spans="2:11" s="63" customFormat="1" x14ac:dyDescent="0.25">
      <c r="C37" s="66" t="s">
        <v>94</v>
      </c>
    </row>
    <row r="38" spans="2:11" s="63" customFormat="1" x14ac:dyDescent="0.25">
      <c r="C38" s="66" t="s">
        <v>158</v>
      </c>
    </row>
    <row r="39" spans="2:11" s="63" customFormat="1" ht="15.75" thickBot="1" x14ac:dyDescent="0.3"/>
    <row r="40" spans="2:11" s="63" customFormat="1" ht="15.75" thickBot="1" x14ac:dyDescent="0.3">
      <c r="C40" s="67" t="s">
        <v>92</v>
      </c>
      <c r="F40" s="68">
        <v>9.7500000000000003E-2</v>
      </c>
    </row>
    <row r="41" spans="2:11" s="63" customFormat="1" ht="10.5" customHeight="1" thickBot="1" x14ac:dyDescent="0.3">
      <c r="E41" s="8"/>
      <c r="F41" s="8"/>
    </row>
    <row r="42" spans="2:11" s="63" customFormat="1" ht="45.75" thickBot="1" x14ac:dyDescent="0.3">
      <c r="E42" s="71" t="s">
        <v>99</v>
      </c>
      <c r="F42" s="71" t="s">
        <v>93</v>
      </c>
    </row>
    <row r="43" spans="2:11" s="63" customFormat="1" ht="15.75" thickBot="1" x14ac:dyDescent="0.3">
      <c r="E43" s="12" t="s">
        <v>95</v>
      </c>
      <c r="F43" s="70"/>
    </row>
    <row r="44" spans="2:11" s="63" customFormat="1" ht="15.75" thickBot="1" x14ac:dyDescent="0.3">
      <c r="E44" s="12" t="s">
        <v>96</v>
      </c>
      <c r="F44" s="69"/>
    </row>
    <row r="45" spans="2:11" s="63" customFormat="1" ht="15.75" thickBot="1" x14ac:dyDescent="0.3">
      <c r="E45" s="12" t="s">
        <v>98</v>
      </c>
      <c r="F45" s="69"/>
    </row>
    <row r="46" spans="2:11" s="63" customFormat="1" ht="15.75" thickBot="1" x14ac:dyDescent="0.3">
      <c r="E46" s="72" t="s">
        <v>97</v>
      </c>
      <c r="F46" s="62"/>
    </row>
    <row r="47" spans="2:11" s="63" customFormat="1" x14ac:dyDescent="0.25"/>
    <row r="48" spans="2:11" x14ac:dyDescent="0.25">
      <c r="K48" s="63"/>
    </row>
    <row r="49" spans="2:11" x14ac:dyDescent="0.25">
      <c r="B49" s="59" t="s">
        <v>6</v>
      </c>
      <c r="C49" t="s">
        <v>73</v>
      </c>
      <c r="K49" s="63"/>
    </row>
    <row r="50" spans="2:11" s="77" customFormat="1" ht="15.75" thickBot="1" x14ac:dyDescent="0.3">
      <c r="B50" s="78"/>
    </row>
    <row r="51" spans="2:11" s="77" customFormat="1" ht="15.75" thickBot="1" x14ac:dyDescent="0.3">
      <c r="B51" s="78"/>
      <c r="D51" s="55" t="s">
        <v>82</v>
      </c>
      <c r="E51" s="56" t="s">
        <v>4</v>
      </c>
    </row>
    <row r="52" spans="2:11" s="88" customFormat="1" x14ac:dyDescent="0.25">
      <c r="B52" s="78"/>
      <c r="D52" s="104">
        <v>0</v>
      </c>
      <c r="E52" s="105">
        <v>3000</v>
      </c>
    </row>
    <row r="53" spans="2:11" s="88" customFormat="1" x14ac:dyDescent="0.25">
      <c r="B53" s="78"/>
      <c r="D53" s="58">
        <v>1</v>
      </c>
      <c r="E53" s="87">
        <v>1500</v>
      </c>
    </row>
    <row r="54" spans="2:11" s="88" customFormat="1" x14ac:dyDescent="0.25">
      <c r="B54" s="78"/>
      <c r="D54" s="58">
        <v>2</v>
      </c>
      <c r="E54" s="87">
        <v>1500</v>
      </c>
    </row>
    <row r="55" spans="2:11" s="88" customFormat="1" x14ac:dyDescent="0.25">
      <c r="B55" s="78"/>
      <c r="D55" s="58">
        <v>3</v>
      </c>
      <c r="E55" s="106" t="s">
        <v>159</v>
      </c>
    </row>
    <row r="56" spans="2:11" s="88" customFormat="1" x14ac:dyDescent="0.25">
      <c r="B56" s="78"/>
      <c r="D56" s="58">
        <v>4</v>
      </c>
      <c r="E56" s="106" t="s">
        <v>159</v>
      </c>
    </row>
    <row r="57" spans="2:11" s="88" customFormat="1" x14ac:dyDescent="0.25">
      <c r="B57" s="78"/>
      <c r="D57" s="58">
        <v>5</v>
      </c>
      <c r="E57" s="106" t="s">
        <v>159</v>
      </c>
    </row>
    <row r="58" spans="2:11" s="88" customFormat="1" x14ac:dyDescent="0.25">
      <c r="B58" s="78"/>
      <c r="D58" s="58">
        <v>6</v>
      </c>
      <c r="E58" s="106" t="s">
        <v>159</v>
      </c>
    </row>
    <row r="59" spans="2:11" s="88" customFormat="1" ht="15.75" customHeight="1" x14ac:dyDescent="0.25">
      <c r="B59" s="78"/>
      <c r="D59" s="58">
        <v>7</v>
      </c>
      <c r="E59" s="106">
        <v>2500</v>
      </c>
    </row>
    <row r="60" spans="2:11" s="88" customFormat="1" ht="15.75" customHeight="1" x14ac:dyDescent="0.25">
      <c r="B60" s="78"/>
      <c r="D60" s="58">
        <v>8</v>
      </c>
      <c r="E60" s="106">
        <v>2500</v>
      </c>
    </row>
    <row r="61" spans="2:11" s="77" customFormat="1" ht="15.75" customHeight="1" x14ac:dyDescent="0.25">
      <c r="B61" s="78"/>
      <c r="D61" s="58">
        <v>9</v>
      </c>
      <c r="E61" s="106">
        <v>2500</v>
      </c>
    </row>
    <row r="62" spans="2:11" s="77" customFormat="1" ht="15.75" customHeight="1" thickBot="1" x14ac:dyDescent="0.3">
      <c r="B62" s="78"/>
      <c r="D62" s="52">
        <v>10</v>
      </c>
      <c r="E62" s="107">
        <v>1500</v>
      </c>
    </row>
    <row r="63" spans="2:11" s="88" customFormat="1" ht="15.75" customHeight="1" x14ac:dyDescent="0.25">
      <c r="B63" s="78"/>
    </row>
    <row r="64" spans="2:11" ht="21" customHeight="1" x14ac:dyDescent="0.25">
      <c r="C64" s="88" t="s">
        <v>186</v>
      </c>
      <c r="K64" s="63"/>
    </row>
    <row r="65" spans="2:14" x14ac:dyDescent="0.25">
      <c r="C65" s="88" t="s">
        <v>187</v>
      </c>
      <c r="K65" s="63"/>
    </row>
    <row r="66" spans="2:14" x14ac:dyDescent="0.25">
      <c r="C66" s="88" t="s">
        <v>74</v>
      </c>
      <c r="K66" s="63"/>
    </row>
    <row r="67" spans="2:14" x14ac:dyDescent="0.25">
      <c r="C67" s="88" t="s">
        <v>167</v>
      </c>
      <c r="K67" s="63"/>
    </row>
    <row r="68" spans="2:14" x14ac:dyDescent="0.25">
      <c r="C68" s="88" t="s">
        <v>168</v>
      </c>
      <c r="K68" s="63"/>
    </row>
    <row r="69" spans="2:14" x14ac:dyDescent="0.25">
      <c r="C69" s="88" t="s">
        <v>169</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8" t="s">
        <v>20</v>
      </c>
      <c r="K79" s="63"/>
    </row>
    <row r="80" spans="2:14" ht="17.25" x14ac:dyDescent="0.4">
      <c r="C80" s="88" t="s">
        <v>190</v>
      </c>
      <c r="I80" s="21" t="s">
        <v>3</v>
      </c>
      <c r="J80" s="21" t="s">
        <v>17</v>
      </c>
      <c r="K80" s="21" t="s">
        <v>18</v>
      </c>
      <c r="L80" s="21" t="s">
        <v>28</v>
      </c>
      <c r="M80" s="21" t="s">
        <v>19</v>
      </c>
      <c r="N80" s="21"/>
    </row>
    <row r="81" spans="2:13" x14ac:dyDescent="0.25">
      <c r="C81" s="88" t="s">
        <v>172</v>
      </c>
      <c r="I81" s="20">
        <v>1</v>
      </c>
      <c r="J81">
        <v>2500</v>
      </c>
      <c r="K81">
        <v>1800</v>
      </c>
      <c r="L81">
        <v>300</v>
      </c>
      <c r="M81">
        <v>125</v>
      </c>
    </row>
    <row r="82" spans="2:13" ht="15.75" thickBot="1" x14ac:dyDescent="0.3">
      <c r="C82" s="88"/>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8" customFormat="1" x14ac:dyDescent="0.25"/>
    <row r="93" spans="2:13" x14ac:dyDescent="0.25">
      <c r="B93" s="78" t="s">
        <v>105</v>
      </c>
      <c r="C93" s="88" t="s">
        <v>125</v>
      </c>
      <c r="D93" s="88"/>
    </row>
    <row r="94" spans="2:13" x14ac:dyDescent="0.25">
      <c r="B94" s="88"/>
      <c r="C94" s="88" t="s">
        <v>194</v>
      </c>
      <c r="D94" s="88"/>
    </row>
    <row r="95" spans="2:13" ht="15.75" thickBot="1" x14ac:dyDescent="0.3">
      <c r="B95" s="88"/>
      <c r="C95" s="88"/>
      <c r="D95" s="88"/>
    </row>
    <row r="96" spans="2:13" ht="15.75" thickBot="1" x14ac:dyDescent="0.3">
      <c r="B96" s="88"/>
      <c r="C96" s="110" t="s">
        <v>3</v>
      </c>
      <c r="D96" s="111" t="s">
        <v>17</v>
      </c>
    </row>
    <row r="97" spans="2:4" x14ac:dyDescent="0.25">
      <c r="B97" s="88"/>
      <c r="C97" s="17">
        <v>2012</v>
      </c>
      <c r="D97" s="79">
        <v>946000</v>
      </c>
    </row>
    <row r="98" spans="2:4" s="63" customFormat="1" x14ac:dyDescent="0.25">
      <c r="B98" s="88"/>
      <c r="C98" s="17">
        <v>2013</v>
      </c>
      <c r="D98" s="79">
        <v>1055600</v>
      </c>
    </row>
    <row r="99" spans="2:4" x14ac:dyDescent="0.25">
      <c r="B99" s="88"/>
      <c r="C99" s="17">
        <v>2014</v>
      </c>
      <c r="D99" s="79">
        <v>1321800</v>
      </c>
    </row>
    <row r="100" spans="2:4" s="88" customFormat="1" x14ac:dyDescent="0.25">
      <c r="C100" s="17">
        <v>2015</v>
      </c>
      <c r="D100" s="112">
        <v>1216500</v>
      </c>
    </row>
    <row r="101" spans="2:4" x14ac:dyDescent="0.25">
      <c r="B101" s="88"/>
      <c r="C101" s="17">
        <v>2016</v>
      </c>
      <c r="D101" s="112">
        <v>1429500</v>
      </c>
    </row>
    <row r="102" spans="2:4" x14ac:dyDescent="0.25">
      <c r="B102" s="88"/>
      <c r="C102" s="17">
        <v>2017</v>
      </c>
      <c r="D102" s="112">
        <v>1562540</v>
      </c>
    </row>
    <row r="103" spans="2:4" x14ac:dyDescent="0.25">
      <c r="B103" s="88"/>
      <c r="C103" s="17">
        <v>2018</v>
      </c>
      <c r="D103" s="112">
        <v>1386540</v>
      </c>
    </row>
    <row r="104" spans="2:4" s="88" customFormat="1" x14ac:dyDescent="0.25">
      <c r="C104" s="17">
        <v>2019</v>
      </c>
      <c r="D104" s="112">
        <v>1486550</v>
      </c>
    </row>
    <row r="105" spans="2:4" s="88" customFormat="1" x14ac:dyDescent="0.25">
      <c r="C105" s="17">
        <v>2020</v>
      </c>
      <c r="D105" s="112">
        <v>1362500</v>
      </c>
    </row>
    <row r="106" spans="2:4" s="88" customFormat="1" x14ac:dyDescent="0.25">
      <c r="C106" s="17">
        <v>2021</v>
      </c>
      <c r="D106" s="112">
        <v>1598650</v>
      </c>
    </row>
    <row r="107" spans="2:4" ht="15.75" thickBot="1" x14ac:dyDescent="0.3">
      <c r="B107" s="88"/>
      <c r="C107" s="18">
        <v>2022</v>
      </c>
      <c r="D107" s="19"/>
    </row>
    <row r="108" spans="2:4" x14ac:dyDescent="0.25">
      <c r="B108" s="88"/>
      <c r="C108" s="88"/>
      <c r="D108" s="88"/>
    </row>
    <row r="109" spans="2:4" x14ac:dyDescent="0.25">
      <c r="B109" s="78" t="s">
        <v>112</v>
      </c>
      <c r="C109" s="88" t="s">
        <v>170</v>
      </c>
      <c r="D109" s="88"/>
    </row>
    <row r="110" spans="2:4" x14ac:dyDescent="0.25">
      <c r="B110" s="88"/>
      <c r="C110" s="88" t="s">
        <v>195</v>
      </c>
      <c r="D110" s="88"/>
    </row>
    <row r="111" spans="2:4" x14ac:dyDescent="0.25">
      <c r="B111" s="88"/>
      <c r="C111" s="88" t="s">
        <v>196</v>
      </c>
      <c r="D111" s="88"/>
    </row>
    <row r="112" spans="2:4" x14ac:dyDescent="0.25">
      <c r="B112" s="88"/>
      <c r="C112" s="88" t="s">
        <v>197</v>
      </c>
      <c r="D112" s="88"/>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19" t="s">
        <v>56</v>
      </c>
      <c r="D25" s="120"/>
      <c r="E25" s="120"/>
      <c r="F25" s="120"/>
    </row>
    <row r="26" spans="3:6" ht="16.149999999999999" customHeight="1" x14ac:dyDescent="0.25">
      <c r="C26" s="92" t="s">
        <v>198</v>
      </c>
      <c r="F26" s="91">
        <v>9.5000000000000001E-2</v>
      </c>
    </row>
    <row r="27" spans="3:6" x14ac:dyDescent="0.25">
      <c r="C27" s="92" t="s">
        <v>55</v>
      </c>
      <c r="F27" s="91">
        <v>5.2499999999999998E-2</v>
      </c>
    </row>
    <row r="28" spans="3:6" x14ac:dyDescent="0.25">
      <c r="C28" s="92" t="s">
        <v>54</v>
      </c>
      <c r="F28" s="91">
        <v>7.85E-2</v>
      </c>
    </row>
    <row r="29" spans="3:6" x14ac:dyDescent="0.25">
      <c r="C29" s="92" t="s">
        <v>199</v>
      </c>
      <c r="F29" s="90">
        <v>0.28000000000000003</v>
      </c>
    </row>
    <row r="30" spans="3:6" x14ac:dyDescent="0.25">
      <c r="C30" s="92" t="s">
        <v>200</v>
      </c>
      <c r="F30" s="89">
        <v>125000</v>
      </c>
    </row>
    <row r="31" spans="3:6" x14ac:dyDescent="0.25">
      <c r="C31" s="92" t="s">
        <v>201</v>
      </c>
      <c r="F31" s="89">
        <v>420000</v>
      </c>
    </row>
    <row r="32" spans="3:6" x14ac:dyDescent="0.25">
      <c r="C32" s="92" t="s">
        <v>202</v>
      </c>
      <c r="F32" s="89">
        <v>70000</v>
      </c>
    </row>
    <row r="33" spans="3:12" ht="7.5" customHeight="1" thickBot="1" x14ac:dyDescent="0.3">
      <c r="C33" s="38"/>
      <c r="D33" s="28"/>
      <c r="E33" s="28"/>
      <c r="F33" s="39"/>
    </row>
    <row r="34" spans="3:12" x14ac:dyDescent="0.25">
      <c r="C34" s="92"/>
      <c r="F34" s="89"/>
    </row>
    <row r="35" spans="3:12" ht="21.75" thickBot="1" x14ac:dyDescent="0.4">
      <c r="C35" s="121" t="s">
        <v>22</v>
      </c>
      <c r="D35" s="121"/>
      <c r="E35" s="121"/>
      <c r="F35" s="121"/>
    </row>
    <row r="36" spans="3:12" ht="19.5" customHeight="1" thickBot="1" x14ac:dyDescent="0.3">
      <c r="C36" s="113"/>
      <c r="D36" s="126" t="s">
        <v>205</v>
      </c>
      <c r="E36" s="126" t="s">
        <v>203</v>
      </c>
      <c r="F36" s="126" t="s">
        <v>204</v>
      </c>
    </row>
    <row r="37" spans="3:12" ht="17.25" customHeight="1" x14ac:dyDescent="0.25">
      <c r="C37" s="34" t="s">
        <v>17</v>
      </c>
      <c r="D37" s="24">
        <v>3500000</v>
      </c>
      <c r="E37" s="24">
        <v>3685000</v>
      </c>
      <c r="F37" s="44"/>
    </row>
    <row r="38" spans="3:12" ht="17.25" x14ac:dyDescent="0.4">
      <c r="C38" s="37" t="s">
        <v>23</v>
      </c>
      <c r="D38" s="26">
        <v>1845250</v>
      </c>
      <c r="E38" s="26">
        <v>1964280</v>
      </c>
      <c r="J38" s="88"/>
      <c r="L38" s="88"/>
    </row>
    <row r="39" spans="3:12" x14ac:dyDescent="0.25">
      <c r="C39" s="35" t="s">
        <v>24</v>
      </c>
      <c r="D39" s="24">
        <v>1654750</v>
      </c>
      <c r="E39" s="24">
        <v>1720720</v>
      </c>
    </row>
    <row r="40" spans="3:12" x14ac:dyDescent="0.25">
      <c r="C40" s="34" t="s">
        <v>25</v>
      </c>
      <c r="D40" s="24">
        <v>695000</v>
      </c>
      <c r="E40" s="24">
        <v>742000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764750</v>
      </c>
      <c r="E43" s="24">
        <v>781220</v>
      </c>
    </row>
    <row r="44" spans="3:12" ht="17.25" x14ac:dyDescent="0.4">
      <c r="C44" s="37" t="s">
        <v>29</v>
      </c>
      <c r="D44" s="26">
        <v>25000</v>
      </c>
      <c r="E44" s="26">
        <v>26250</v>
      </c>
      <c r="F44" s="26"/>
    </row>
    <row r="45" spans="3:12" x14ac:dyDescent="0.25">
      <c r="C45" s="35" t="s">
        <v>30</v>
      </c>
      <c r="D45" s="24">
        <v>739750</v>
      </c>
      <c r="E45" s="24">
        <v>754970</v>
      </c>
    </row>
    <row r="46" spans="3:12" ht="17.25" x14ac:dyDescent="0.4">
      <c r="C46" s="37" t="s">
        <v>31</v>
      </c>
      <c r="D46" s="26">
        <v>258912.49999999997</v>
      </c>
      <c r="E46" s="26">
        <v>264239.5</v>
      </c>
    </row>
    <row r="47" spans="3:12" ht="15.75" thickBot="1" x14ac:dyDescent="0.3">
      <c r="C47" s="36" t="s">
        <v>19</v>
      </c>
      <c r="D47" s="28">
        <v>480837.5</v>
      </c>
      <c r="E47" s="28">
        <v>490730.5</v>
      </c>
      <c r="F47" s="28"/>
    </row>
    <row r="48" spans="3:12" ht="7.5" customHeight="1" x14ac:dyDescent="0.25">
      <c r="C48" s="16"/>
      <c r="D48" s="88"/>
      <c r="E48" s="88"/>
      <c r="F48" s="88"/>
    </row>
    <row r="49" spans="2:6" ht="21.75" thickBot="1" x14ac:dyDescent="0.4">
      <c r="B49" s="121" t="s">
        <v>32</v>
      </c>
      <c r="C49" s="121"/>
      <c r="D49" s="121"/>
      <c r="E49" s="121"/>
      <c r="F49" s="121"/>
    </row>
    <row r="50" spans="2:6" ht="15.75" thickBot="1" x14ac:dyDescent="0.3">
      <c r="B50" s="113" t="s">
        <v>188</v>
      </c>
      <c r="C50" s="113"/>
      <c r="D50" s="126" t="s">
        <v>205</v>
      </c>
      <c r="E50" s="126" t="s">
        <v>203</v>
      </c>
      <c r="F50" s="126" t="s">
        <v>204</v>
      </c>
    </row>
    <row r="51" spans="2:6" x14ac:dyDescent="0.25">
      <c r="B51" s="30" t="s">
        <v>33</v>
      </c>
      <c r="D51" s="24">
        <v>289730</v>
      </c>
      <c r="E51" s="24">
        <v>643946</v>
      </c>
      <c r="F51" s="24">
        <v>586225</v>
      </c>
    </row>
    <row r="52" spans="2:6" x14ac:dyDescent="0.25">
      <c r="B52" s="30" t="s">
        <v>34</v>
      </c>
      <c r="D52" s="24">
        <v>465920</v>
      </c>
      <c r="E52" s="24">
        <v>446500</v>
      </c>
    </row>
    <row r="53" spans="2:6" ht="17.25" x14ac:dyDescent="0.4">
      <c r="B53" s="30" t="s">
        <v>35</v>
      </c>
      <c r="D53" s="26">
        <v>382450</v>
      </c>
      <c r="E53" s="26">
        <v>461000</v>
      </c>
    </row>
    <row r="54" spans="2:6" x14ac:dyDescent="0.25">
      <c r="B54" s="31" t="s">
        <v>36</v>
      </c>
      <c r="D54" s="24">
        <v>1138100</v>
      </c>
      <c r="E54" s="24">
        <v>1551446</v>
      </c>
    </row>
    <row r="55" spans="2:6" x14ac:dyDescent="0.25">
      <c r="B55" s="30" t="s">
        <v>37</v>
      </c>
      <c r="D55" s="24">
        <v>750000</v>
      </c>
      <c r="E55" s="24">
        <v>1025000</v>
      </c>
    </row>
    <row r="56" spans="2:6" ht="17.25" x14ac:dyDescent="0.4">
      <c r="B56" s="30" t="s">
        <v>38</v>
      </c>
      <c r="D56" s="26">
        <v>365000</v>
      </c>
      <c r="E56" s="26">
        <v>545000</v>
      </c>
    </row>
    <row r="57" spans="2:6" ht="17.25" x14ac:dyDescent="0.4">
      <c r="B57" s="31" t="s">
        <v>39</v>
      </c>
      <c r="D57" s="26">
        <v>385000</v>
      </c>
      <c r="E57" s="26">
        <v>480000</v>
      </c>
    </row>
    <row r="58" spans="2:6" ht="15.75" thickBot="1" x14ac:dyDescent="0.3">
      <c r="B58" s="31" t="s">
        <v>40</v>
      </c>
      <c r="D58" s="24">
        <v>1523100</v>
      </c>
      <c r="E58" s="24">
        <v>2031446</v>
      </c>
    </row>
    <row r="59" spans="2:6" ht="16.149999999999999" customHeight="1" x14ac:dyDescent="0.25">
      <c r="B59" s="29" t="s">
        <v>41</v>
      </c>
      <c r="C59" s="29"/>
      <c r="D59" s="25"/>
      <c r="E59" s="25"/>
      <c r="F59" s="25"/>
    </row>
    <row r="60" spans="2:6" x14ac:dyDescent="0.25">
      <c r="B60" s="30" t="s">
        <v>42</v>
      </c>
      <c r="D60" s="24">
        <v>346000</v>
      </c>
      <c r="E60" s="24">
        <v>385000</v>
      </c>
    </row>
    <row r="61" spans="2:6" x14ac:dyDescent="0.25">
      <c r="B61" s="30" t="s">
        <v>43</v>
      </c>
      <c r="D61" s="24">
        <v>85650</v>
      </c>
      <c r="E61" s="24">
        <v>87265</v>
      </c>
      <c r="F61" s="24">
        <v>94765</v>
      </c>
    </row>
    <row r="62" spans="2:6" ht="17.25" x14ac:dyDescent="0.4">
      <c r="B62" s="30" t="s">
        <v>44</v>
      </c>
      <c r="D62" s="26">
        <v>45000</v>
      </c>
      <c r="E62" s="26">
        <v>62000</v>
      </c>
      <c r="F62" s="26">
        <v>58000</v>
      </c>
    </row>
    <row r="63" spans="2:6" x14ac:dyDescent="0.25">
      <c r="B63" s="31" t="s">
        <v>45</v>
      </c>
      <c r="D63" s="24">
        <v>476650</v>
      </c>
      <c r="E63" s="24">
        <v>534265</v>
      </c>
    </row>
    <row r="64" spans="2:6" ht="17.25" x14ac:dyDescent="0.4">
      <c r="B64" s="30" t="s">
        <v>46</v>
      </c>
      <c r="D64" s="26">
        <v>150000</v>
      </c>
      <c r="E64" s="26">
        <v>150000</v>
      </c>
      <c r="F64" s="26">
        <v>245000</v>
      </c>
    </row>
    <row r="65" spans="2:6" x14ac:dyDescent="0.25">
      <c r="B65" s="31" t="s">
        <v>47</v>
      </c>
      <c r="D65" s="24">
        <v>626650</v>
      </c>
      <c r="E65" s="24">
        <v>684265</v>
      </c>
    </row>
    <row r="66" spans="2:6" x14ac:dyDescent="0.25">
      <c r="B66" s="30" t="s">
        <v>48</v>
      </c>
      <c r="D66" s="24">
        <v>350000</v>
      </c>
      <c r="E66" s="24">
        <v>350000</v>
      </c>
      <c r="F66" s="24">
        <f>E66</f>
        <v>350000</v>
      </c>
    </row>
    <row r="67" spans="2:6" ht="17.25" x14ac:dyDescent="0.4">
      <c r="B67" s="30" t="s">
        <v>49</v>
      </c>
      <c r="D67" s="26">
        <v>546450</v>
      </c>
      <c r="E67" s="26">
        <v>997180.5</v>
      </c>
    </row>
    <row r="68" spans="2:6" ht="17.25" x14ac:dyDescent="0.4">
      <c r="B68" s="31" t="s">
        <v>50</v>
      </c>
      <c r="D68" s="26">
        <v>896450</v>
      </c>
      <c r="E68" s="26">
        <v>1347180.5</v>
      </c>
    </row>
    <row r="69" spans="2:6" ht="15.75" thickBot="1" x14ac:dyDescent="0.3">
      <c r="B69" s="32" t="s">
        <v>51</v>
      </c>
      <c r="C69" s="33"/>
      <c r="D69" s="28">
        <v>1523100</v>
      </c>
      <c r="E69" s="28">
        <v>2031445.5</v>
      </c>
      <c r="F69" s="28"/>
    </row>
    <row r="70" spans="2:6" ht="6" customHeight="1" x14ac:dyDescent="0.25"/>
    <row r="71" spans="2:6" ht="4.5" customHeight="1" thickBot="1" x14ac:dyDescent="0.3"/>
    <row r="72" spans="2:6" ht="15.75" thickBot="1" x14ac:dyDescent="0.3">
      <c r="C72" s="48" t="s">
        <v>206</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zoomScale="130" zoomScaleNormal="130" workbookViewId="0"/>
  </sheetViews>
  <sheetFormatPr defaultColWidth="9.140625" defaultRowHeight="15" x14ac:dyDescent="0.25"/>
  <cols>
    <col min="1" max="1" width="3" style="88" customWidth="1"/>
    <col min="2" max="2" width="9.140625" style="88"/>
    <col min="3" max="3" width="3.7109375" style="88" customWidth="1"/>
    <col min="4" max="4" width="3.28515625" style="88" customWidth="1"/>
    <col min="5" max="5" width="72.28515625" style="88" customWidth="1"/>
    <col min="6" max="6" width="11.42578125" style="88" bestFit="1" customWidth="1"/>
    <col min="7" max="7" width="12.140625" style="88" bestFit="1" customWidth="1"/>
    <col min="8" max="11" width="9.140625" style="88"/>
    <col min="12" max="12" width="9.42578125" style="88" bestFit="1" customWidth="1"/>
    <col min="13" max="13" width="11.7109375" style="88" customWidth="1"/>
    <col min="14" max="14" width="10.7109375" style="88" customWidth="1"/>
    <col min="15" max="16384" width="9.140625" style="88"/>
  </cols>
  <sheetData>
    <row r="2" spans="2:13" ht="18.75" x14ac:dyDescent="0.25">
      <c r="B2" s="80"/>
      <c r="E2" s="75" t="s">
        <v>134</v>
      </c>
    </row>
    <row r="3" spans="2:13" x14ac:dyDescent="0.25">
      <c r="B3" s="80"/>
      <c r="E3" s="76" t="s">
        <v>185</v>
      </c>
    </row>
    <row r="4" spans="2:13" x14ac:dyDescent="0.25">
      <c r="B4" s="80"/>
    </row>
    <row r="5" spans="2:13" x14ac:dyDescent="0.25">
      <c r="B5" s="80"/>
      <c r="E5" s="16" t="s">
        <v>118</v>
      </c>
    </row>
    <row r="6" spans="2:13" x14ac:dyDescent="0.25">
      <c r="E6" s="16" t="s">
        <v>119</v>
      </c>
    </row>
    <row r="7" spans="2:13" ht="15.75" thickBot="1" x14ac:dyDescent="0.3"/>
    <row r="8" spans="2:13" ht="15.75" thickBot="1" x14ac:dyDescent="0.3">
      <c r="B8" s="74"/>
      <c r="C8" s="94" t="s">
        <v>0</v>
      </c>
      <c r="D8" s="94"/>
      <c r="E8" s="122" t="s">
        <v>126</v>
      </c>
      <c r="L8" s="4"/>
      <c r="M8" s="4"/>
    </row>
    <row r="9" spans="2:13" ht="30.6" customHeight="1" x14ac:dyDescent="0.25">
      <c r="E9" s="122"/>
      <c r="L9" s="4"/>
      <c r="M9" s="4"/>
    </row>
    <row r="10" spans="2:13" ht="15.75" thickBot="1" x14ac:dyDescent="0.3">
      <c r="L10" s="4"/>
      <c r="M10" s="4"/>
    </row>
    <row r="11" spans="2:13" ht="18" customHeight="1" thickBot="1" x14ac:dyDescent="0.3">
      <c r="B11" s="74"/>
      <c r="C11" s="94" t="s">
        <v>1</v>
      </c>
      <c r="D11" s="94"/>
      <c r="E11" s="122" t="s">
        <v>173</v>
      </c>
      <c r="L11" s="4"/>
      <c r="M11" s="4"/>
    </row>
    <row r="12" spans="2:13" ht="18" customHeight="1" x14ac:dyDescent="0.25">
      <c r="E12" s="122"/>
      <c r="L12" s="4"/>
      <c r="M12" s="4"/>
    </row>
    <row r="13" spans="2:13" ht="15.75" thickBot="1" x14ac:dyDescent="0.3">
      <c r="L13" s="4"/>
      <c r="M13" s="4"/>
    </row>
    <row r="14" spans="2:13" ht="18" customHeight="1" thickBot="1" x14ac:dyDescent="0.3">
      <c r="B14" s="74"/>
      <c r="C14" s="94" t="s">
        <v>6</v>
      </c>
      <c r="D14" s="94"/>
      <c r="E14" s="122" t="s">
        <v>174</v>
      </c>
      <c r="L14" s="4"/>
      <c r="M14" s="4"/>
    </row>
    <row r="15" spans="2:13" x14ac:dyDescent="0.25">
      <c r="E15" s="122"/>
      <c r="L15" s="4"/>
      <c r="M15" s="4"/>
    </row>
    <row r="16" spans="2:13" ht="15.75" thickBot="1" x14ac:dyDescent="0.3">
      <c r="L16" s="4"/>
      <c r="M16" s="4"/>
    </row>
    <row r="17" spans="2:13" ht="15" customHeight="1" thickBot="1" x14ac:dyDescent="0.3">
      <c r="B17" s="74"/>
      <c r="C17" s="94" t="s">
        <v>7</v>
      </c>
      <c r="D17" s="94"/>
      <c r="E17" s="122" t="s">
        <v>175</v>
      </c>
      <c r="L17" s="4"/>
      <c r="M17" s="4"/>
    </row>
    <row r="18" spans="2:13" ht="25.9" customHeight="1" thickBot="1" x14ac:dyDescent="0.3">
      <c r="E18" s="122"/>
      <c r="L18" s="4"/>
      <c r="M18" s="4"/>
    </row>
    <row r="19" spans="2:13" ht="16.5" customHeight="1" thickBot="1" x14ac:dyDescent="0.3">
      <c r="B19" s="74"/>
      <c r="C19" s="94" t="s">
        <v>105</v>
      </c>
      <c r="D19" s="94"/>
      <c r="E19" s="122" t="s">
        <v>160</v>
      </c>
    </row>
    <row r="20" spans="2:13" ht="16.5" customHeight="1" x14ac:dyDescent="0.25">
      <c r="E20" s="122"/>
    </row>
    <row r="21" spans="2:13" ht="15.75" thickBot="1" x14ac:dyDescent="0.3"/>
    <row r="22" spans="2:13" ht="15.75" thickBot="1" x14ac:dyDescent="0.3">
      <c r="B22" s="74"/>
      <c r="C22" s="94" t="s">
        <v>112</v>
      </c>
      <c r="D22" s="94"/>
      <c r="E22" s="122" t="s">
        <v>127</v>
      </c>
    </row>
    <row r="23" spans="2:13" x14ac:dyDescent="0.25">
      <c r="E23" s="122"/>
    </row>
    <row r="24" spans="2:13" x14ac:dyDescent="0.25">
      <c r="D24" s="88" t="s">
        <v>106</v>
      </c>
      <c r="E24" s="88" t="s">
        <v>176</v>
      </c>
    </row>
    <row r="25" spans="2:13" x14ac:dyDescent="0.25">
      <c r="D25" s="88" t="s">
        <v>107</v>
      </c>
      <c r="E25" s="88" t="s">
        <v>129</v>
      </c>
    </row>
    <row r="26" spans="2:13" x14ac:dyDescent="0.25">
      <c r="D26" s="88" t="s">
        <v>108</v>
      </c>
      <c r="E26" s="88" t="s">
        <v>128</v>
      </c>
    </row>
    <row r="27" spans="2:13" x14ac:dyDescent="0.25">
      <c r="D27" s="88" t="s">
        <v>109</v>
      </c>
      <c r="E27" s="88" t="s">
        <v>130</v>
      </c>
    </row>
    <row r="28" spans="2:13" x14ac:dyDescent="0.25">
      <c r="D28" s="88" t="s">
        <v>110</v>
      </c>
      <c r="E28" s="88" t="s">
        <v>111</v>
      </c>
    </row>
    <row r="29" spans="2:13" ht="15.75" thickBot="1" x14ac:dyDescent="0.3"/>
    <row r="30" spans="2:13" ht="18.75" customHeight="1" thickBot="1" x14ac:dyDescent="0.3">
      <c r="B30" s="74"/>
      <c r="C30" s="94" t="s">
        <v>113</v>
      </c>
      <c r="D30" s="94"/>
      <c r="E30" s="122" t="s">
        <v>177</v>
      </c>
    </row>
    <row r="31" spans="2:13" ht="23.45" customHeight="1" x14ac:dyDescent="0.25">
      <c r="E31" s="122"/>
    </row>
    <row r="32" spans="2:13" ht="15.75" thickBot="1" x14ac:dyDescent="0.3"/>
    <row r="33" spans="2:5" ht="15.75" thickBot="1" x14ac:dyDescent="0.3">
      <c r="B33" s="74"/>
      <c r="C33" s="94" t="s">
        <v>114</v>
      </c>
      <c r="D33" s="94"/>
      <c r="E33" s="122" t="s">
        <v>161</v>
      </c>
    </row>
    <row r="34" spans="2:5" ht="44.25" customHeight="1" x14ac:dyDescent="0.25">
      <c r="E34" s="122"/>
    </row>
    <row r="35" spans="2:5" x14ac:dyDescent="0.25">
      <c r="D35" s="88" t="s">
        <v>106</v>
      </c>
      <c r="E35" s="88" t="s">
        <v>131</v>
      </c>
    </row>
    <row r="36" spans="2:5" x14ac:dyDescent="0.25">
      <c r="D36" s="88" t="s">
        <v>107</v>
      </c>
      <c r="E36" s="88" t="s">
        <v>132</v>
      </c>
    </row>
    <row r="37" spans="2:5" x14ac:dyDescent="0.25">
      <c r="D37" s="88" t="s">
        <v>108</v>
      </c>
      <c r="E37" s="88" t="s">
        <v>178</v>
      </c>
    </row>
    <row r="38" spans="2:5" x14ac:dyDescent="0.25">
      <c r="D38" s="88" t="s">
        <v>109</v>
      </c>
      <c r="E38" s="88" t="s">
        <v>23</v>
      </c>
    </row>
    <row r="39" spans="2:5" x14ac:dyDescent="0.25">
      <c r="D39" s="88" t="s">
        <v>110</v>
      </c>
      <c r="E39" s="88" t="s">
        <v>133</v>
      </c>
    </row>
    <row r="40" spans="2:5" ht="15.75" thickBot="1" x14ac:dyDescent="0.3"/>
    <row r="41" spans="2:5" ht="20.25" customHeight="1" thickBot="1" x14ac:dyDescent="0.3">
      <c r="B41" s="74"/>
      <c r="C41" s="94" t="s">
        <v>115</v>
      </c>
      <c r="D41" s="94"/>
      <c r="E41" s="108" t="s">
        <v>162</v>
      </c>
    </row>
    <row r="42" spans="2:5" ht="41.25" customHeight="1" x14ac:dyDescent="0.25">
      <c r="E42" s="108" t="s">
        <v>179</v>
      </c>
    </row>
    <row r="43" spans="2:5" ht="15.75" thickBot="1" x14ac:dyDescent="0.3">
      <c r="E43" s="109"/>
    </row>
    <row r="44" spans="2:5" ht="15.75" thickBot="1" x14ac:dyDescent="0.3">
      <c r="B44" s="74"/>
      <c r="C44" s="94" t="s">
        <v>116</v>
      </c>
      <c r="E44" s="109" t="s">
        <v>180</v>
      </c>
    </row>
    <row r="45" spans="2:5" x14ac:dyDescent="0.25">
      <c r="E45" s="109"/>
    </row>
    <row r="46" spans="2:5" x14ac:dyDescent="0.25">
      <c r="D46" s="88" t="s">
        <v>106</v>
      </c>
      <c r="E46" s="109" t="s">
        <v>163</v>
      </c>
    </row>
    <row r="47" spans="2:5" x14ac:dyDescent="0.25">
      <c r="D47" s="88" t="s">
        <v>107</v>
      </c>
      <c r="E47" s="109" t="s">
        <v>164</v>
      </c>
    </row>
    <row r="48" spans="2:5" x14ac:dyDescent="0.25">
      <c r="D48" s="88" t="s">
        <v>108</v>
      </c>
      <c r="E48" s="109" t="s">
        <v>150</v>
      </c>
    </row>
    <row r="49" spans="2:5" x14ac:dyDescent="0.25">
      <c r="D49" s="88" t="s">
        <v>109</v>
      </c>
      <c r="E49" s="109" t="s">
        <v>165</v>
      </c>
    </row>
    <row r="50" spans="2:5" x14ac:dyDescent="0.25">
      <c r="D50" s="88" t="s">
        <v>110</v>
      </c>
      <c r="E50" s="109" t="s">
        <v>151</v>
      </c>
    </row>
    <row r="51" spans="2:5" ht="15.75" thickBot="1" x14ac:dyDescent="0.3">
      <c r="E51" s="109"/>
    </row>
    <row r="52" spans="2:5" ht="15.75" thickBot="1" x14ac:dyDescent="0.3">
      <c r="B52" s="74"/>
      <c r="C52" s="94" t="s">
        <v>152</v>
      </c>
      <c r="E52" s="109" t="s">
        <v>181</v>
      </c>
    </row>
    <row r="53" spans="2:5" x14ac:dyDescent="0.25">
      <c r="E53" s="109"/>
    </row>
    <row r="54" spans="2:5" x14ac:dyDescent="0.25">
      <c r="D54" s="88" t="s">
        <v>106</v>
      </c>
      <c r="E54" s="109" t="s">
        <v>163</v>
      </c>
    </row>
    <row r="55" spans="2:5" x14ac:dyDescent="0.25">
      <c r="D55" s="88" t="s">
        <v>107</v>
      </c>
      <c r="E55" s="109" t="s">
        <v>164</v>
      </c>
    </row>
    <row r="56" spans="2:5" x14ac:dyDescent="0.25">
      <c r="D56" s="88" t="s">
        <v>108</v>
      </c>
      <c r="E56" s="109" t="s">
        <v>150</v>
      </c>
    </row>
    <row r="57" spans="2:5" x14ac:dyDescent="0.25">
      <c r="D57" s="88" t="s">
        <v>109</v>
      </c>
      <c r="E57" s="109" t="s">
        <v>165</v>
      </c>
    </row>
    <row r="58" spans="2:5" x14ac:dyDescent="0.25">
      <c r="D58" s="88" t="s">
        <v>110</v>
      </c>
      <c r="E58" s="109" t="s">
        <v>182</v>
      </c>
    </row>
    <row r="59" spans="2:5" ht="15.75" thickBot="1" x14ac:dyDescent="0.3">
      <c r="E59" s="109"/>
    </row>
    <row r="60" spans="2:5" ht="15.75" thickBot="1" x14ac:dyDescent="0.3">
      <c r="B60" s="74"/>
      <c r="C60" s="94" t="s">
        <v>153</v>
      </c>
      <c r="D60" s="94"/>
      <c r="E60" s="122" t="s">
        <v>166</v>
      </c>
    </row>
    <row r="61" spans="2:5" ht="18" customHeight="1" x14ac:dyDescent="0.25">
      <c r="E61" s="122"/>
    </row>
    <row r="62" spans="2:5" ht="15.75" thickBot="1" x14ac:dyDescent="0.3">
      <c r="E62" s="109"/>
    </row>
    <row r="63" spans="2:5" ht="15.75" thickBot="1" x14ac:dyDescent="0.3">
      <c r="B63" s="74"/>
      <c r="C63" s="94" t="s">
        <v>154</v>
      </c>
      <c r="D63" s="94"/>
      <c r="E63" s="122" t="s">
        <v>183</v>
      </c>
    </row>
    <row r="64" spans="2:5" x14ac:dyDescent="0.25">
      <c r="E64" s="122"/>
    </row>
    <row r="65" spans="1:8" ht="15.75" thickBot="1" x14ac:dyDescent="0.3">
      <c r="E65" s="109"/>
    </row>
    <row r="66" spans="1:8" ht="15.75" thickBot="1" x14ac:dyDescent="0.3">
      <c r="B66" s="74"/>
      <c r="C66" s="94" t="s">
        <v>155</v>
      </c>
      <c r="D66" s="94"/>
      <c r="E66" s="122" t="s">
        <v>184</v>
      </c>
    </row>
    <row r="67" spans="1:8" x14ac:dyDescent="0.25">
      <c r="E67" s="122"/>
    </row>
    <row r="68" spans="1:8" ht="15.75" thickBot="1" x14ac:dyDescent="0.3">
      <c r="E68" s="109"/>
    </row>
    <row r="69" spans="1:8" ht="15.75" thickBot="1" x14ac:dyDescent="0.3">
      <c r="B69" s="74"/>
      <c r="C69" s="94" t="s">
        <v>156</v>
      </c>
      <c r="D69" s="94"/>
      <c r="E69" s="122" t="s">
        <v>157</v>
      </c>
    </row>
    <row r="70" spans="1:8" x14ac:dyDescent="0.25">
      <c r="E70" s="122"/>
    </row>
    <row r="71" spans="1:8" x14ac:dyDescent="0.25">
      <c r="E71" s="109"/>
    </row>
    <row r="72" spans="1:8" x14ac:dyDescent="0.25">
      <c r="E72" s="109"/>
    </row>
    <row r="73" spans="1:8" x14ac:dyDescent="0.25">
      <c r="E73" s="109"/>
    </row>
    <row r="74" spans="1:8" x14ac:dyDescent="0.25">
      <c r="E74" s="109"/>
    </row>
    <row r="75" spans="1:8" x14ac:dyDescent="0.25">
      <c r="E75" s="109"/>
    </row>
    <row r="76" spans="1:8" x14ac:dyDescent="0.25">
      <c r="E76" s="109"/>
    </row>
    <row r="77" spans="1:8" ht="15.75" thickBot="1" x14ac:dyDescent="0.3"/>
    <row r="78" spans="1:8" ht="30" customHeight="1" thickBot="1" x14ac:dyDescent="0.3">
      <c r="A78" s="123" t="s">
        <v>117</v>
      </c>
      <c r="B78" s="124"/>
      <c r="C78" s="124"/>
      <c r="D78" s="124"/>
      <c r="E78" s="124"/>
      <c r="F78" s="124"/>
      <c r="G78" s="124"/>
      <c r="H78" s="125"/>
    </row>
    <row r="80" spans="1:8" x14ac:dyDescent="0.25">
      <c r="A80" s="88">
        <v>1</v>
      </c>
      <c r="B80" s="12">
        <f>B8</f>
        <v>0</v>
      </c>
    </row>
    <row r="81" spans="1:2" x14ac:dyDescent="0.25">
      <c r="A81" s="88">
        <v>2</v>
      </c>
      <c r="B81" s="12">
        <f>B11</f>
        <v>0</v>
      </c>
    </row>
    <row r="82" spans="1:2" x14ac:dyDescent="0.25">
      <c r="A82" s="88">
        <v>3</v>
      </c>
      <c r="B82" s="12">
        <f>B14</f>
        <v>0</v>
      </c>
    </row>
    <row r="83" spans="1:2" x14ac:dyDescent="0.25">
      <c r="A83" s="88">
        <v>4</v>
      </c>
      <c r="B83" s="12">
        <f>B17</f>
        <v>0</v>
      </c>
    </row>
    <row r="84" spans="1:2" ht="15.75" thickBot="1" x14ac:dyDescent="0.3">
      <c r="A84" s="8">
        <v>5</v>
      </c>
      <c r="B84" s="72">
        <f>B19</f>
        <v>0</v>
      </c>
    </row>
    <row r="85" spans="1:2" x14ac:dyDescent="0.25">
      <c r="A85" s="88">
        <v>6</v>
      </c>
      <c r="B85" s="12">
        <f>B22</f>
        <v>0</v>
      </c>
    </row>
    <row r="86" spans="1:2" x14ac:dyDescent="0.25">
      <c r="A86" s="88">
        <v>7</v>
      </c>
      <c r="B86" s="12">
        <f>B30</f>
        <v>0</v>
      </c>
    </row>
    <row r="87" spans="1:2" x14ac:dyDescent="0.25">
      <c r="A87" s="88">
        <v>8</v>
      </c>
      <c r="B87" s="12">
        <f>B33</f>
        <v>0</v>
      </c>
    </row>
    <row r="88" spans="1:2" x14ac:dyDescent="0.25">
      <c r="A88" s="88">
        <v>9</v>
      </c>
      <c r="B88" s="12">
        <f>B41</f>
        <v>0</v>
      </c>
    </row>
    <row r="89" spans="1:2" ht="15.75" thickBot="1" x14ac:dyDescent="0.3">
      <c r="A89" s="8">
        <v>10</v>
      </c>
      <c r="B89" s="72">
        <f>B44</f>
        <v>0</v>
      </c>
    </row>
    <row r="90" spans="1:2" x14ac:dyDescent="0.25">
      <c r="A90" s="88">
        <v>11</v>
      </c>
      <c r="B90" s="12">
        <f>B52</f>
        <v>0</v>
      </c>
    </row>
    <row r="91" spans="1:2" x14ac:dyDescent="0.25">
      <c r="A91" s="88">
        <v>12</v>
      </c>
      <c r="B91" s="12">
        <f>B60</f>
        <v>0</v>
      </c>
    </row>
    <row r="92" spans="1:2" x14ac:dyDescent="0.25">
      <c r="A92" s="88">
        <v>13</v>
      </c>
      <c r="B92" s="12">
        <f>B63</f>
        <v>0</v>
      </c>
    </row>
    <row r="93" spans="1:2" x14ac:dyDescent="0.25">
      <c r="A93" s="88">
        <v>14</v>
      </c>
      <c r="B93" s="12">
        <f>B66</f>
        <v>0</v>
      </c>
    </row>
    <row r="94" spans="1:2" x14ac:dyDescent="0.25">
      <c r="A94" s="88">
        <v>15</v>
      </c>
      <c r="B94" s="12">
        <f>B69</f>
        <v>0</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2021-07-04T19:28:45Z</dcterms:modified>
</cp:coreProperties>
</file>