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 yWindow="-12" windowWidth="19236" windowHeight="3864" tabRatio="787" activeTab="1"/>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 - 20 Pts" sheetId="13" r:id="rId9"/>
  </sheets>
  <definedNames>
    <definedName name="_xlnm.Print_Area" localSheetId="1">'P1-35 Pts'!$B$39:$K$62</definedName>
  </definedNames>
  <calcPr calcId="145621"/>
</workbook>
</file>

<file path=xl/calcChain.xml><?xml version="1.0" encoding="utf-8"?>
<calcChain xmlns="http://schemas.openxmlformats.org/spreadsheetml/2006/main">
  <c r="D99" i="13" l="1"/>
  <c r="D98" i="13"/>
  <c r="D97" i="13"/>
  <c r="D96" i="13"/>
  <c r="D95" i="13"/>
  <c r="D93" i="13"/>
  <c r="D92" i="13"/>
  <c r="D91" i="13"/>
  <c r="D90" i="13"/>
  <c r="D89" i="13"/>
</calcChain>
</file>

<file path=xl/sharedStrings.xml><?xml version="1.0" encoding="utf-8"?>
<sst xmlns="http://schemas.openxmlformats.org/spreadsheetml/2006/main" count="235" uniqueCount="163">
  <si>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</si>
  <si>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</si>
  <si>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</si>
  <si>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</si>
  <si>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</si>
  <si>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</si>
  <si>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</si>
  <si>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</si>
  <si>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</si>
  <si>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</si>
  <si>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</si>
  <si>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</si>
  <si>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</si>
  <si>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</si>
  <si>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</si>
  <si>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</si>
  <si>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</si>
  <si>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</si>
  <si>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</si>
  <si>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</si>
  <si>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</si>
  <si>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</si>
  <si>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</si>
  <si>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</si>
  <si>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</si>
  <si>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</si>
  <si>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</si>
  <si>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</si>
  <si>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</si>
  <si>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</si>
  <si>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</si>
  <si>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</si>
  <si>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</si>
  <si>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</si>
  <si>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</si>
  <si>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</si>
  <si>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</si>
  <si>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</si>
  <si>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</si>
  <si>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</si>
  <si>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</si>
  <si>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</si>
  <si>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</si>
  <si>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</si>
  <si>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</si>
  <si>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</si>
  <si>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</si>
  <si>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</si>
  <si>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</si>
  <si>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</si>
  <si>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</si>
  <si>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</si>
  <si>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</si>
  <si>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</si>
  <si>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</si>
  <si>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</si>
  <si>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</si>
  <si>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</si>
  <si>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</si>
  <si>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</si>
  <si>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</si>
  <si>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</si>
  <si>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</si>
  <si>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</si>
  <si>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</si>
  <si>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</si>
  <si>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</si>
  <si>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</si>
  <si>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</si>
  <si>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</si>
  <si>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</si>
  <si>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</si>
  <si>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</si>
  <si>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 xml:space="preserve">When you are finished with this portion of the exam, save it to the </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</si>
  <si>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</si>
  <si>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Problem 6:</t>
  </si>
  <si>
    <t>Current
Machine</t>
  </si>
  <si>
    <t>Replacement
Machine</t>
  </si>
  <si>
    <t>Original Purchase Price</t>
  </si>
  <si>
    <t>There are 7 problem pages with points possible noted on the tabs.</t>
  </si>
  <si>
    <t>YOU MAY NOT ACCESS THE INTERNET WHILE TAKING THIS EXAM.</t>
  </si>
  <si>
    <t>Number of Years Owned (1 to 5)</t>
  </si>
  <si>
    <t>Expected Before-Tax Salvage Value in 2 years</t>
  </si>
  <si>
    <t>Change in After-Tax Salvage Value - Year 2</t>
  </si>
  <si>
    <t>Multiple Choice: Enter the letter of the best response in the yellow cell.</t>
  </si>
  <si>
    <t>-2 points for each incorrect answer.</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</si>
  <si>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</si>
  <si>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</si>
  <si>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2.</t>
  </si>
  <si>
    <t>Assume that a project has normal cash flows (that is, the initial cash flow is negative and all other cash flows are positive). Which of the following statements is most correct?</t>
  </si>
  <si>
    <t>All else equal, the project's IRR increases as the cost of capital declines.</t>
  </si>
  <si>
    <t xml:space="preserve">A. </t>
  </si>
  <si>
    <t xml:space="preserve">B. </t>
  </si>
  <si>
    <t>The project has one and only one IRR.</t>
  </si>
  <si>
    <t xml:space="preserve">C. </t>
  </si>
  <si>
    <t>Statements A and C are correct.</t>
  </si>
  <si>
    <t>Statement B and C are correct.</t>
  </si>
  <si>
    <t xml:space="preserve">D. </t>
  </si>
  <si>
    <t xml:space="preserve">E. </t>
  </si>
  <si>
    <t>All else equal, the project's IRR decreases as the cost of capital declines.</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</si>
  <si>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</si>
  <si>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</si>
  <si>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</si>
  <si>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</si>
  <si>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</si>
  <si>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3.</t>
  </si>
  <si>
    <t>Which of the following statements is (are) correct?</t>
  </si>
  <si>
    <t>The MIRR method assumes that cash flows are reinvested at the firm's borrowing rate, while the IRR method assumers reinvestment at the IRR.</t>
  </si>
  <si>
    <t>4.</t>
  </si>
  <si>
    <t>Assume you are comparing two mutually exclusive projects. Which of the following statements is most correct?</t>
  </si>
  <si>
    <t>If a conflict exists between the NPV and the IRR, the conflict can always be elimiated by dropping the IRR and replacing it with the MIRR.</t>
  </si>
  <si>
    <t>There will be a meaningful (as opposed to irrelevant) conflict between the two decision rules only if the projects' NPV profiles cross, and even then only if the cost of capital is lower than the discount rate at which the crossover occurs.</t>
  </si>
  <si>
    <t>5.</t>
  </si>
  <si>
    <t>Which of the following statements is (are) true?</t>
  </si>
  <si>
    <t>The IRR is the discount rate the makes NPV equal zero.</t>
  </si>
  <si>
    <t xml:space="preserve">Because the discounted payback period takes account of the cost of capital in the discount rate, it provides a better consideration of the risk of the project's cash flows than the simple payback period. </t>
  </si>
  <si>
    <t>If the NPV of a project is negative, then the IRR of the investment must be greater than the discount rate used to computer the net present value.</t>
  </si>
  <si>
    <t>Two of the above are correct.</t>
  </si>
  <si>
    <t>All of the above are correct.</t>
  </si>
  <si>
    <t>6.</t>
  </si>
  <si>
    <t>Which of the following statements is the most correct?</t>
  </si>
  <si>
    <t>In the analysis of capital budgeting projects, the interest expense from any debt that is used to fund the project is a cash flow that should be included in the annual cash flows of the project.</t>
  </si>
  <si>
    <t>The rate of depreciation will often affect the incremental annual cash flows for a capital budgeting project even though depreciation itself is not a cash flow.</t>
  </si>
  <si>
    <t>7.</t>
  </si>
  <si>
    <t>When conducting an NPV analysis on the cash flows of a new project, the firm should include all of the following cash flows except:</t>
  </si>
  <si>
    <t>Changes in net working capital attributable to the project.</t>
  </si>
  <si>
    <t>Previous expenditures associated with a market test to determine the feasibility of the project.</t>
  </si>
  <si>
    <t>Current rental income from a building owned by the firm that would be foregone if the building is used for the project.</t>
  </si>
  <si>
    <t>The decline in sales of an existing product as a direct result of the sales of the new products from this project.</t>
  </si>
  <si>
    <t>All of the above should be included.</t>
  </si>
  <si>
    <t>8.</t>
  </si>
  <si>
    <t>The equivalent annual annuity (EAA) for a capital budgeting project is the average annual net present value that the project generates.</t>
  </si>
  <si>
    <t>In a capital budgeting analysis where part of the funds used to finance the project are raised as debt, failure to include interest expense as a cash outflow will lead to an upward bias in the NPV.</t>
  </si>
  <si>
    <t>Equipment that is sold for less than its book value at the end of a project's life will produce a reduction in the firm's overal tax expense that should be attributed to the project as a positive cash flow in its terminal year.</t>
  </si>
  <si>
    <t>9.</t>
  </si>
  <si>
    <t>Which of the following constitutes an example of a cost that is not incremental, and therefore, not relevant in the capital budgeting decision?</t>
  </si>
  <si>
    <t>A firm has a parcel of land that can be used for a new plant site, or alternatively, can be used to grow watermelons for sale.</t>
  </si>
  <si>
    <t>A firm can produce a new cleaning product that will generate new sales, but some of the new sales will be from customers who switched from another product the company currently produces.</t>
  </si>
  <si>
    <t>Two of the above statements are examples of true incremental cash flows.</t>
  </si>
  <si>
    <t>All of the above statements are examples of true incremental cash flows.</t>
  </si>
  <si>
    <t>10.</t>
  </si>
  <si>
    <t>Project X has an internal rate of return (IRR) of 20%. Project Y has an IRR of 15%. Both projects have a positive net present value. Which of the following statements is most correct?</t>
  </si>
  <si>
    <t>Project X must have a higher NPV than Project Y.</t>
  </si>
  <si>
    <t>If the two projects have the same cost of capital, Project X must have the higher NPV.</t>
  </si>
  <si>
    <t>Project X must have a short payback period than Project Y.</t>
  </si>
  <si>
    <t>More than one of the above are correct.</t>
  </si>
  <si>
    <t>None of the above are correct.</t>
  </si>
  <si>
    <t>The MIRR method assumes that cash flows are reinvested at the firm's cost of capital, while the IRR method assumes reinvestment at the IRR.</t>
  </si>
  <si>
    <t>The MIRR will always be less than the IRR for any project.</t>
  </si>
  <si>
    <t>The NPV and IRR rules always lead to the same accept/reject decision unless one or both projects are "non-normal" in the sense of having more than one change in sign in the cash flow stream.</t>
  </si>
  <si>
    <t>In a firm with taxable income greater than zero, switching from straight-line to accelerated depreciation for a capital budgeting project will increase the project's NPV, other things equal.</t>
  </si>
  <si>
    <t>A firm orders and receives a piece of new equipement that is shipped across the country and requires $25,000 in installation and set-up costs.</t>
  </si>
  <si>
    <t>DO NOT CHANGE ANYTHING BELOW THIS LINE</t>
  </si>
  <si>
    <t>Increased Sales</t>
  </si>
  <si>
    <t xml:space="preserve"> CASH FLOWS FOR YEARS 1 to 3</t>
  </si>
  <si>
    <t xml:space="preserve">Problem 7 </t>
  </si>
  <si>
    <t>TEST EXCEPT THE COMPUTER YOU ARE USING AND THIS FILE.</t>
  </si>
  <si>
    <t>There are 9 tabbed pages in this exam spreadsheet including this page.</t>
  </si>
  <si>
    <t>There is one page with 10 multiple choice questions each worth 2 points.</t>
  </si>
  <si>
    <t>Total points for the problems sum to 80.</t>
  </si>
  <si>
    <t>desktop, close Excel, and tell your proctor you are finished.</t>
  </si>
  <si>
    <r>
      <t xml:space="preserve">COMPUTER YOU ARE USING </t>
    </r>
    <r>
      <rPr>
        <b/>
        <u/>
        <sz val="14"/>
        <color rgb="FFFF0000"/>
        <rFont val="Calibri"/>
        <family val="2"/>
        <scheme val="minor"/>
      </rPr>
      <t>WITH YOUR NAME IN THE FILENAME</t>
    </r>
    <r>
      <rPr>
        <b/>
        <sz val="14"/>
        <color rgb="FFFF0000"/>
        <rFont val="Calibri"/>
        <family val="2"/>
        <scheme val="minor"/>
      </rPr>
      <t>.</t>
    </r>
  </si>
  <si>
    <t>Expected value in 3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</si>
</sst>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s>
  <fonts count="1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8">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41" fontId="0" fillId="0" borderId="0" xfId="0" applyNumberFormat="1" applyAlignment="1">
      <alignment horizontal="left" indent="1"/>
    </xf>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2" fillId="0" borderId="0" xfId="0" applyNumberFormat="1" applyFont="1"/>
    <xf numFmtId="10" fontId="2" fillId="0" borderId="0" xfId="0" applyNumberFormat="1" applyFont="1"/>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2" fillId="0" borderId="0" xfId="0" applyNumberFormat="1" applyFont="1"/>
    <xf numFmtId="41" fontId="2" fillId="0" borderId="0" xfId="0" applyNumberFormat="1" applyFont="1"/>
    <xf numFmtId="41" fontId="0" fillId="0" borderId="0" xfId="0" applyNumberFormat="1" applyAlignment="1">
      <alignment horizontal="left" indent="1"/>
    </xf>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2" fillId="0" borderId="0" xfId="0" applyFont="1"/>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12" fillId="0" borderId="0" xfId="0" applyFont="1" applyAlignment="1">
      <alignment vertical="top"/>
    </xf>
    <xf numFmtId="0" fontId="12" fillId="0" borderId="0" xfId="0" applyFont="1" applyAlignment="1">
      <alignment horizontal="left" vertical="top"/>
    </xf>
    <xf numFmtId="0" fontId="14"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42" fontId="2" fillId="0" borderId="8" xfId="0" applyNumberFormat="1" applyFont="1" applyBorder="1"/>
    <xf numFmtId="42" fontId="2" fillId="0" borderId="5" xfId="0" applyNumberFormat="1" applyFont="1" applyBorder="1"/>
    <xf numFmtId="42" fontId="2" fillId="0" borderId="8" xfId="0" applyNumberFormat="1" applyFont="1" applyBorder="1"/>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wrapText="1"/>
    </xf>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center" vertical="top" wrapText="1"/>
    </xf>
    <xf numFmtId="0" fontId="15" fillId="2" borderId="0" xfId="0" applyFont="1" applyFill="1" applyAlignment="1">
      <alignment horizontal="center" vertical="center"/>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302613</xdr:colOff>
      <xdr:row>0</xdr:row>
      <xdr:rowOff>152814</xdr:rowOff>
    </xdr:from>
    <xdr:to>
      <xdr:col>11</xdr:col>
      <xdr:colOff>637761</xdr:colOff>
      <xdr:row>25</xdr:row>
      <xdr:rowOff>120650</xdr:rowOff>
    </xdr:to>
    <xdr:sp macro="" textlink="">
      <xdr:nvSpPr>
        <xdr:cNvPr id="2" name="TextBox 1"/>
        <xdr:cNvSpPr txBox="1"/>
      </xdr:nvSpPr>
      <xdr:spPr>
        <a:xfrm>
          <a:off x="302613" y="152814"/>
          <a:ext cx="7059798" cy="46414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Supreme Shoe Company</a:t>
          </a:r>
          <a:r>
            <a:rPr lang="en-US" sz="1100" baseline="0"/>
            <a:t> is considering the purchase of a new, fully-automated machine to replace a manually operated one. The machine being replaced, now 2 years old, originally had an expected life of 6 years, is being depreciated using as a 3-year MACRS asset from its purchase price of $25,000. It can be sold now for $1,200. </a:t>
          </a:r>
          <a:r>
            <a:rPr lang="en-US" sz="1100" b="0" baseline="0"/>
            <a:t>If the old machine is used for 4 more years instead of being replaced now, it is expected to have zero residual value at that time.</a:t>
          </a:r>
        </a:p>
        <a:p>
          <a:endParaRPr lang="en-US" sz="1100" baseline="0"/>
        </a:p>
        <a:p>
          <a:r>
            <a:rPr lang="en-US" sz="1100" baseline="0"/>
            <a:t>The annual costs of maintenance and defects on the old machine are $10,400 and $4,250 respectively. The replacement machine being considered has a purchase price of </a:t>
          </a:r>
          <a:r>
            <a:rPr lang="en-US" sz="1100" b="0" baseline="0"/>
            <a:t>$30,000 </a:t>
          </a:r>
          <a:r>
            <a:rPr lang="en-US" sz="1100" baseline="0"/>
            <a:t>and an expected salvage value of $15,000 at the end of its 4-year life. There will also be shipping and installation expenses of $2,400. Because the new machine would be more efficient, the constant investment in raw materials would decrease by a total of $5,750 from the current level with the old machine. The company expects that annual maintenance costs on the new machine will be $3,000 while defects will cost $2,500. </a:t>
          </a:r>
          <a:r>
            <a:rPr lang="en-US" sz="1100" b="0" baseline="0"/>
            <a:t>The new machine will be depreciated as a 3-year MACRS-class asset. </a:t>
          </a:r>
        </a:p>
        <a:p>
          <a:endParaRPr lang="en-US" sz="1100" baseline="0"/>
        </a:p>
        <a:p>
          <a:r>
            <a:rPr lang="en-US" sz="1100" baseline="0"/>
            <a:t>Before considering this project, the company undertook an engineering analysis of current facilities to determine if other changes would be necessitated by the purchase of the machine. The study cost the company $3,500 and determined that existing facilities could support this new machine with no other changes. In order to purchase the new machine, the company would have to take on new debt of $30,000 at 10% interest, resulting in increased interest expense of $3,000 per year. The required rate of return for this project is 12% and the company's marginal tax rate is 34%. </a:t>
          </a:r>
        </a:p>
        <a:p>
          <a:endParaRPr lang="en-US" sz="1100" baseline="0"/>
        </a:p>
        <a:p>
          <a:r>
            <a:rPr lang="en-US" sz="1100" baseline="0"/>
            <a:t>Use the space below to compute the initial outlay, the annual cash flows, and the terminal cash flows for this project. </a:t>
          </a:r>
          <a:r>
            <a:rPr lang="en-US" sz="1100" b="1" baseline="0"/>
            <a:t>The only inputs that need to be linked to your computations are the ones shown.  All other numbers can be entered straight into your formulas but all calculations need to done in the formulas. </a:t>
          </a:r>
          <a:r>
            <a:rPr lang="en-US" sz="1100" baseline="0"/>
            <a:t>The MACRS depreciation percentages are in the table to the right. </a:t>
          </a:r>
          <a:r>
            <a:rPr lang="en-US" sz="1100" b="1" baseline="0"/>
            <a:t>You do not need to do any lookup functions, and the model only needs to work for this time period and for this depreciation type. </a:t>
          </a:r>
          <a:r>
            <a:rPr lang="en-US" sz="1100" baseline="0"/>
            <a:t>Show all computations. Label all entries appropriately.  </a:t>
          </a:r>
          <a:r>
            <a:rPr lang="en-US" sz="1100" b="1" baseline="0"/>
            <a:t>THE NUMBER RESULTS ARE WHAT IS IMPORTANT, NOT THE FORMATTING. YOU CAN SET THIS UP ANY WAY THAT YOU WANT AS LONG AS THE 5 TOTAL CASH FLOWS GET COMPUTED CORRECTLY AND THEY ADJUST CORRECTLY TO THE INPUTS SHOWN.</a:t>
          </a:r>
        </a:p>
        <a:p>
          <a:endParaRPr lang="en-US" sz="1100" baseline="0"/>
        </a:p>
        <a:p>
          <a:endParaRPr lang="en-US" sz="1100" baseline="0"/>
        </a:p>
        <a:p>
          <a:endParaRPr lang="en-US" sz="1100"/>
        </a:p>
      </xdr:txBody>
    </xdr:sp>
    <xdr:clientData/>
  </xdr:twoCellAnchor>
  <xdr:twoCellAnchor>
    <xdr:from>
      <xdr:col>0</xdr:col>
      <xdr:colOff>302613</xdr:colOff>
      <xdr:row>0</xdr:row>
      <xdr:rowOff>152814</xdr:rowOff>
    </xdr:from>
    <xdr:to>
      <xdr:col>11</xdr:col>
      <xdr:colOff>637761</xdr:colOff>
      <xdr:row>25</xdr:row>
      <xdr:rowOff>120650</xdr:rowOff>
    </xdr:to>
    <xdr:sp macro="" textlink="">
      <xdr:nvSpPr>
        <xdr:cNvPr id="3" name="TextBox 2"/>
        <xdr:cNvSpPr txBox="1"/>
      </xdr:nvSpPr>
      <xdr:spPr>
        <a:xfrm>
          <a:off x="293088" y="152814"/>
          <a:ext cx="7450323" cy="480653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1 year old, originally had an expected life of 4 years, is being depreciated as a  5-year MACRS asset from its purchase price of $42,800. It can be sold now for $25,600. </a:t>
          </a:r>
          <a:r>
            <a:rPr lang="en-US" sz="1100" b="0" baseline="0">
              <a:solidFill>
                <a:schemeClr val="dk1"/>
              </a:solidFill>
              <a:effectLst/>
              <a:latin typeface="+mn-lt"/>
              <a:ea typeface="+mn-ea"/>
              <a:cs typeface="+mn-cs"/>
            </a:rPr>
            <a:t>If the old machine is used for 3 more years instead of being replaced now, it is expected to have  a $12,350 before-tax residual value at that time.</a:t>
          </a:r>
        </a:p>
        <a:p>
          <a:endParaRPr lang="en-US">
            <a:effectLst/>
          </a:endParaRPr>
        </a:p>
        <a:p>
          <a:r>
            <a:rPr lang="en-US" sz="1100" baseline="0">
              <a:solidFill>
                <a:schemeClr val="dk1"/>
              </a:solidFill>
              <a:effectLst/>
              <a:latin typeface="+mn-lt"/>
              <a:ea typeface="+mn-ea"/>
              <a:cs typeface="+mn-cs"/>
            </a:rPr>
            <a:t>The annual costs of maintenance and defects on the old machine are $2,000 and $3,000 respectively. The replacement machine being considered has a purchase price of </a:t>
          </a:r>
          <a:r>
            <a:rPr lang="en-US" sz="1100" b="0" baseline="0">
              <a:solidFill>
                <a:schemeClr val="dk1"/>
              </a:solidFill>
              <a:effectLst/>
              <a:latin typeface="+mn-lt"/>
              <a:ea typeface="+mn-ea"/>
              <a:cs typeface="+mn-cs"/>
            </a:rPr>
            <a:t>$60,000 </a:t>
          </a:r>
          <a:r>
            <a:rPr lang="en-US" sz="1100" baseline="0">
              <a:solidFill>
                <a:schemeClr val="dk1"/>
              </a:solidFill>
              <a:effectLst/>
              <a:latin typeface="+mn-lt"/>
              <a:ea typeface="+mn-ea"/>
              <a:cs typeface="+mn-cs"/>
            </a:rPr>
            <a:t>and an expected salvage value of $13,500 at the end of its 3-year life. There will also be shipping and installation expenses of $3,500. The constant investment in raw materials would decrease by a total of $6,000 from the current level with the old machine if the new machine is purchased and the old one is salvaged. The company expects that annual maintenance costs on the new machine will be $3,500 while defects will cost $5,000. The new machine will also result in additional productive capacity so sales will increase by $10,500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xdr:cNvSpPr txBox="1"/>
      </xdr:nvSpPr>
      <xdr:spPr>
        <a:xfrm>
          <a:off x="311150" y="533400"/>
          <a:ext cx="6426200" cy="2755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two more years. If it is replaced, the new machine will be used for two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five-year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251459</xdr:colOff>
      <xdr:row>6</xdr:row>
      <xdr:rowOff>53340</xdr:rowOff>
    </xdr:from>
    <xdr:to>
      <xdr:col>10</xdr:col>
      <xdr:colOff>297180</xdr:colOff>
      <xdr:row>7</xdr:row>
      <xdr:rowOff>45720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78279" y="2514600"/>
          <a:ext cx="4130041" cy="216408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5"/>
  <sheetViews>
    <sheetView zoomScale="130" zoomScaleNormal="130" workbookViewId="0">
      <selection activeCell="M7" sqref="M7"/>
    </sheetView>
  </sheetViews>
  <sheetFormatPr defaultColWidth="8.77734375" defaultRowHeight="14.4" x14ac:dyDescent="0.3"/>
  <cols>
    <col min="1" max="1" width="4.44140625" style="2" customWidth="1"/>
    <col min="2" max="16384" width="8.77734375" style="2"/>
  </cols>
  <sheetData>
    <row r="1" spans="2:2" ht="10.050000000000001" customHeight="1" x14ac:dyDescent="0.35"/>
    <row r="2" spans="2:2" ht="19.5" customHeight="1" x14ac:dyDescent="0.45">
      <c r="B2" s="49" t="s">
        <v>38</v>
      </c>
    </row>
    <row r="3" spans="2:2" ht="19.5" customHeight="1" x14ac:dyDescent="0.35">
      <c r="B3" s="49" t="s">
        <v>161</v>
      </c>
    </row>
    <row r="4" spans="2:2" ht="19.5" customHeight="1" x14ac:dyDescent="0.45">
      <c r="B4" s="49" t="s">
        <v>61</v>
      </c>
    </row>
    <row r="5" spans="2:2" ht="7.05" customHeight="1" x14ac:dyDescent="0.45">
      <c r="B5" s="49"/>
    </row>
    <row r="6" spans="2:2" ht="19.5" customHeight="1" x14ac:dyDescent="0.45">
      <c r="B6" s="49" t="s">
        <v>39</v>
      </c>
    </row>
    <row r="7" spans="2:2" ht="19.5" customHeight="1" x14ac:dyDescent="0.45">
      <c r="B7" s="49" t="s">
        <v>156</v>
      </c>
    </row>
    <row r="8" spans="2:2" ht="4.5" customHeight="1" x14ac:dyDescent="0.35">
      <c r="B8" s="49"/>
    </row>
    <row r="9" spans="2:2" ht="19.5" customHeight="1" x14ac:dyDescent="0.35">
      <c r="B9" s="49" t="s">
        <v>80</v>
      </c>
    </row>
    <row r="10" spans="2:2" ht="3.6" customHeight="1" x14ac:dyDescent="0.35">
      <c r="B10" s="49"/>
    </row>
    <row r="11" spans="2:2" ht="13.5" customHeight="1" x14ac:dyDescent="0.35">
      <c r="B11" s="49"/>
    </row>
    <row r="12" spans="2:2" ht="16.5" customHeight="1" x14ac:dyDescent="0.3">
      <c r="B12" s="2" t="s">
        <v>157</v>
      </c>
    </row>
    <row r="13" spans="2:2" ht="18" customHeight="1" x14ac:dyDescent="0.3">
      <c r="B13" s="106" t="s">
        <v>79</v>
      </c>
    </row>
    <row r="14" spans="2:2" s="106" customFormat="1" ht="18" customHeight="1" x14ac:dyDescent="0.3">
      <c r="B14" s="106" t="s">
        <v>158</v>
      </c>
    </row>
    <row r="15" spans="2:2" s="106" customFormat="1" ht="18" customHeight="1" x14ac:dyDescent="0.3"/>
    <row r="16" spans="2:2" ht="16.5" customHeight="1" x14ac:dyDescent="0.3">
      <c r="B16" s="2" t="s">
        <v>40</v>
      </c>
    </row>
    <row r="17" spans="2:2" ht="16.5" customHeight="1" x14ac:dyDescent="0.3">
      <c r="B17" s="106" t="s">
        <v>41</v>
      </c>
    </row>
    <row r="18" spans="2:2" ht="7.5" customHeight="1" x14ac:dyDescent="0.3"/>
    <row r="19" spans="2:2" ht="16.5" customHeight="1" x14ac:dyDescent="0.3">
      <c r="B19" s="2" t="s">
        <v>159</v>
      </c>
    </row>
    <row r="20" spans="2:2" ht="8.1" customHeight="1" x14ac:dyDescent="0.3"/>
    <row r="21" spans="2:2" ht="18" x14ac:dyDescent="0.35">
      <c r="B21" s="49" t="s">
        <v>73</v>
      </c>
    </row>
    <row r="22" spans="2:2" ht="21" x14ac:dyDescent="0.4">
      <c r="B22" s="50" t="s">
        <v>160</v>
      </c>
    </row>
    <row r="23" spans="2:2" ht="21" x14ac:dyDescent="0.4">
      <c r="B23" s="50"/>
    </row>
    <row r="24" spans="2:2" ht="21" x14ac:dyDescent="0.4">
      <c r="B24" s="50"/>
    </row>
    <row r="25" spans="2:2" ht="21" x14ac:dyDescent="0.4">
      <c r="B25" s="50"/>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tabSelected="1" workbookViewId="0">
      <selection activeCell="F40" sqref="F40"/>
    </sheetView>
  </sheetViews>
  <sheetFormatPr defaultColWidth="8.77734375" defaultRowHeight="14.4" x14ac:dyDescent="0.3"/>
  <cols>
    <col min="1" max="1" width="4.44140625" style="2" customWidth="1"/>
    <col min="2" max="2" width="9.21875" style="2" bestFit="1" customWidth="1"/>
    <col min="3" max="3" width="9.21875" style="2"/>
    <col min="4" max="4" width="12.21875" style="2" customWidth="1"/>
    <col min="5" max="5" width="11.77734375" style="2" bestFit="1" customWidth="1"/>
    <col min="6" max="6" width="9.21875" style="2"/>
    <col min="7" max="7" width="18" style="2" customWidth="1"/>
    <col min="8" max="8" width="0.5546875" style="2" customWidth="1"/>
    <col min="9" max="11" width="13" style="2" customWidth="1"/>
    <col min="12" max="12" width="10.77734375" style="2" customWidth="1"/>
    <col min="13" max="14" width="9.21875" style="2"/>
    <col min="15" max="15" width="10.5546875" style="2" bestFit="1" customWidth="1"/>
    <col min="16" max="16384" width="8.77734375" style="2"/>
  </cols>
  <sheetData>
    <row r="8" spans="13:17" ht="19.05" thickBot="1" x14ac:dyDescent="0.5">
      <c r="M8" s="111" t="s">
        <v>0</v>
      </c>
      <c r="N8" s="111"/>
      <c r="O8" s="111"/>
      <c r="P8" s="111"/>
      <c r="Q8" s="111"/>
    </row>
    <row r="9" spans="13:17" ht="15" thickBot="1" x14ac:dyDescent="0.4">
      <c r="M9" s="16" t="s">
        <v>1</v>
      </c>
      <c r="N9" s="17" t="s">
        <v>2</v>
      </c>
      <c r="O9" s="17" t="s">
        <v>3</v>
      </c>
      <c r="P9" s="17" t="s">
        <v>4</v>
      </c>
      <c r="Q9" s="18" t="s">
        <v>5</v>
      </c>
    </row>
    <row r="10" spans="13:17" ht="14.55" x14ac:dyDescent="0.35">
      <c r="M10" s="13">
        <v>1</v>
      </c>
      <c r="N10" s="14">
        <v>0.33329999999999999</v>
      </c>
      <c r="O10" s="14">
        <v>0.2</v>
      </c>
      <c r="P10" s="14">
        <v>0.1429</v>
      </c>
      <c r="Q10" s="15">
        <v>0.1</v>
      </c>
    </row>
    <row r="11" spans="13:17" x14ac:dyDescent="0.3">
      <c r="M11" s="9">
        <v>2</v>
      </c>
      <c r="N11" s="8">
        <v>0.44450000000000001</v>
      </c>
      <c r="O11" s="8">
        <v>0.32</v>
      </c>
      <c r="P11" s="8">
        <v>0.24490000000000001</v>
      </c>
      <c r="Q11" s="10">
        <v>0.18</v>
      </c>
    </row>
    <row r="12" spans="13:17" x14ac:dyDescent="0.3">
      <c r="M12" s="9">
        <v>3</v>
      </c>
      <c r="N12" s="8">
        <v>0.14810000000000001</v>
      </c>
      <c r="O12" s="8">
        <v>0.192</v>
      </c>
      <c r="P12" s="8">
        <v>0.1749</v>
      </c>
      <c r="Q12" s="10">
        <v>0.14399999999999999</v>
      </c>
    </row>
    <row r="13" spans="13:17" x14ac:dyDescent="0.3">
      <c r="M13" s="9">
        <v>4</v>
      </c>
      <c r="N13" s="8">
        <v>7.4099999999999999E-2</v>
      </c>
      <c r="O13" s="8">
        <v>0.1152</v>
      </c>
      <c r="P13" s="8">
        <v>0.1249</v>
      </c>
      <c r="Q13" s="10">
        <v>0.1152</v>
      </c>
    </row>
    <row r="14" spans="13:17" x14ac:dyDescent="0.3">
      <c r="M14" s="9">
        <v>5</v>
      </c>
      <c r="N14" s="19"/>
      <c r="O14" s="8">
        <v>0.1152</v>
      </c>
      <c r="P14" s="8">
        <v>8.9300000000000004E-2</v>
      </c>
      <c r="Q14" s="10">
        <v>9.2200000000000004E-2</v>
      </c>
    </row>
    <row r="15" spans="13:17" x14ac:dyDescent="0.3">
      <c r="M15" s="9">
        <v>6</v>
      </c>
      <c r="N15" s="19"/>
      <c r="O15" s="8">
        <v>5.7599999999999998E-2</v>
      </c>
      <c r="P15" s="8">
        <v>8.9200000000000002E-2</v>
      </c>
      <c r="Q15" s="10">
        <v>7.3700000000000002E-2</v>
      </c>
    </row>
    <row r="16" spans="13:17" x14ac:dyDescent="0.3">
      <c r="M16" s="9">
        <v>7</v>
      </c>
      <c r="N16" s="19"/>
      <c r="O16" s="19"/>
      <c r="P16" s="8">
        <v>8.9300000000000004E-2</v>
      </c>
      <c r="Q16" s="10">
        <v>6.5500000000000003E-2</v>
      </c>
    </row>
    <row r="17" spans="1:36" x14ac:dyDescent="0.3">
      <c r="M17" s="9">
        <v>8</v>
      </c>
      <c r="N17" s="19"/>
      <c r="O17" s="19"/>
      <c r="P17" s="8">
        <v>4.4600000000000001E-2</v>
      </c>
      <c r="Q17" s="10">
        <v>6.5500000000000003E-2</v>
      </c>
    </row>
    <row r="18" spans="1:36" x14ac:dyDescent="0.3">
      <c r="M18" s="9">
        <v>9</v>
      </c>
      <c r="N18" s="19"/>
      <c r="O18" s="19"/>
      <c r="P18" s="19"/>
      <c r="Q18" s="10">
        <v>6.5600000000000006E-2</v>
      </c>
    </row>
    <row r="19" spans="1:36" x14ac:dyDescent="0.3">
      <c r="M19" s="9">
        <v>10</v>
      </c>
      <c r="N19" s="19"/>
      <c r="O19" s="19"/>
      <c r="P19" s="19"/>
      <c r="Q19" s="10">
        <v>6.5500000000000003E-2</v>
      </c>
    </row>
    <row r="20" spans="1:36" ht="15" thickBot="1" x14ac:dyDescent="0.35">
      <c r="M20" s="11">
        <v>11</v>
      </c>
      <c r="N20" s="20"/>
      <c r="O20" s="20"/>
      <c r="P20" s="20"/>
      <c r="Q20" s="12">
        <v>3.2800000000000003E-2</v>
      </c>
    </row>
    <row r="27" spans="1:36" ht="21" x14ac:dyDescent="0.3">
      <c r="A27" s="1"/>
      <c r="B27" s="112" t="s">
        <v>6</v>
      </c>
      <c r="C27" s="112"/>
      <c r="D27" s="112"/>
      <c r="E27" s="112"/>
      <c r="F27" s="112"/>
      <c r="G27" s="112"/>
      <c r="H27" s="112"/>
      <c r="I27" s="112"/>
      <c r="J27" s="112"/>
      <c r="K27" s="112"/>
      <c r="L27" s="112"/>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3">
      <c r="A29" s="1"/>
      <c r="B29" s="4" t="s">
        <v>7</v>
      </c>
      <c r="C29" s="4"/>
      <c r="D29" s="4"/>
      <c r="E29" s="4"/>
      <c r="F29" s="4" t="s">
        <v>8</v>
      </c>
      <c r="G29" s="4"/>
      <c r="H29" s="23"/>
      <c r="I29" s="4"/>
      <c r="J29" s="4" t="s">
        <v>13</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3">
      <c r="A30" s="1"/>
      <c r="B30" s="5" t="s">
        <v>9</v>
      </c>
      <c r="E30" s="60">
        <v>42800</v>
      </c>
      <c r="F30" s="5" t="s">
        <v>9</v>
      </c>
      <c r="I30" s="61">
        <v>60000</v>
      </c>
      <c r="J30" s="5" t="s">
        <v>14</v>
      </c>
      <c r="L30" s="22">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3">
      <c r="A31" s="1"/>
      <c r="B31" s="5" t="s">
        <v>10</v>
      </c>
      <c r="E31" s="60">
        <v>25600</v>
      </c>
      <c r="F31" s="5" t="s">
        <v>11</v>
      </c>
      <c r="I31" s="61">
        <v>3500</v>
      </c>
      <c r="J31" s="5" t="s">
        <v>15</v>
      </c>
      <c r="L31" s="22">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3">
      <c r="A32" s="1"/>
      <c r="B32" s="5" t="s">
        <v>162</v>
      </c>
      <c r="E32" s="60">
        <v>12350</v>
      </c>
      <c r="F32" s="5" t="s">
        <v>162</v>
      </c>
      <c r="I32" s="61">
        <v>13500</v>
      </c>
      <c r="J32" s="3"/>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3">
      <c r="A33" s="1"/>
      <c r="B33" s="5" t="s">
        <v>12</v>
      </c>
      <c r="E33" s="60">
        <v>5000</v>
      </c>
      <c r="F33" s="5" t="s">
        <v>12</v>
      </c>
      <c r="I33" s="61">
        <v>8500</v>
      </c>
      <c r="J33" s="3"/>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3">
      <c r="A34" s="1"/>
      <c r="B34" s="62"/>
      <c r="E34" s="60"/>
      <c r="F34" s="63" t="s">
        <v>153</v>
      </c>
      <c r="I34" s="61">
        <v>10500</v>
      </c>
      <c r="J34" s="3"/>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3">
      <c r="A35" s="1"/>
      <c r="B35" s="3"/>
      <c r="E35" s="7"/>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3">
      <c r="A36" s="1"/>
      <c r="B36" s="112" t="s">
        <v>16</v>
      </c>
      <c r="C36" s="112"/>
      <c r="D36" s="112"/>
      <c r="E36" s="112"/>
      <c r="F36" s="112"/>
      <c r="G36" s="112"/>
      <c r="H36" s="112"/>
      <c r="I36" s="112"/>
      <c r="J36" s="112"/>
      <c r="K36" s="112"/>
      <c r="L36" s="112"/>
      <c r="M36" s="112"/>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3">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3"/>
    <row r="39" spans="1:36" s="1" customFormat="1" x14ac:dyDescent="0.3">
      <c r="B39" s="113" t="s">
        <v>64</v>
      </c>
      <c r="C39" s="113"/>
      <c r="D39" s="113"/>
      <c r="E39" s="113"/>
      <c r="G39" s="113" t="s">
        <v>154</v>
      </c>
      <c r="H39" s="113"/>
      <c r="I39" s="113"/>
      <c r="J39" s="113"/>
      <c r="K39" s="113"/>
    </row>
    <row r="40" spans="1:36" s="1" customFormat="1" x14ac:dyDescent="0.3">
      <c r="I40" s="58" t="s">
        <v>65</v>
      </c>
      <c r="J40" s="58" t="s">
        <v>66</v>
      </c>
      <c r="K40" s="58" t="s">
        <v>67</v>
      </c>
      <c r="L40" s="58"/>
      <c r="M40" s="58"/>
      <c r="O40" s="55"/>
    </row>
    <row r="41" spans="1:36" s="1" customFormat="1" x14ac:dyDescent="0.3"/>
    <row r="42" spans="1:36" s="1" customFormat="1" x14ac:dyDescent="0.3"/>
    <row r="43" spans="1:36" s="1" customFormat="1" x14ac:dyDescent="0.3"/>
    <row r="44" spans="1:36" s="1" customFormat="1" x14ac:dyDescent="0.3"/>
    <row r="45" spans="1:36" s="1" customFormat="1" x14ac:dyDescent="0.3"/>
    <row r="46" spans="1:36" s="1" customFormat="1" ht="16.2" x14ac:dyDescent="0.45">
      <c r="E46" s="56"/>
    </row>
    <row r="47" spans="1:36" s="1" customFormat="1" ht="16.2" x14ac:dyDescent="0.45">
      <c r="I47" s="56"/>
      <c r="J47" s="56"/>
      <c r="K47" s="56"/>
    </row>
    <row r="48" spans="1:36" s="1" customFormat="1" x14ac:dyDescent="0.3"/>
    <row r="49" spans="9:11" s="1" customFormat="1" ht="16.2" x14ac:dyDescent="0.45">
      <c r="I49" s="56"/>
      <c r="J49" s="56"/>
      <c r="K49" s="56"/>
    </row>
    <row r="50" spans="9:11" s="1" customFormat="1" x14ac:dyDescent="0.3"/>
    <row r="51" spans="9:11" s="1" customFormat="1" ht="16.2" x14ac:dyDescent="0.45">
      <c r="I51" s="56"/>
      <c r="J51" s="56"/>
      <c r="K51" s="56"/>
    </row>
    <row r="52" spans="9:11" s="1" customFormat="1" x14ac:dyDescent="0.3"/>
    <row r="53" spans="9:11" s="1" customFormat="1" x14ac:dyDescent="0.3"/>
    <row r="54" spans="9:11" s="1" customFormat="1" ht="16.2" x14ac:dyDescent="0.45">
      <c r="I54" s="56"/>
      <c r="J54" s="56"/>
      <c r="K54" s="56"/>
    </row>
    <row r="55" spans="9:11" s="1" customFormat="1" x14ac:dyDescent="0.3"/>
    <row r="56" spans="9:11" s="1" customFormat="1" x14ac:dyDescent="0.3"/>
    <row r="57" spans="9:11" s="1" customFormat="1" x14ac:dyDescent="0.3"/>
    <row r="58" spans="9:11" s="1" customFormat="1" x14ac:dyDescent="0.3"/>
    <row r="59" spans="9:11" s="1" customFormat="1" x14ac:dyDescent="0.3"/>
    <row r="60" spans="9:11" s="1" customFormat="1" x14ac:dyDescent="0.3"/>
    <row r="61" spans="9:11" s="1" customFormat="1" x14ac:dyDescent="0.3"/>
    <row r="62" spans="9:11" s="1" customFormat="1" x14ac:dyDescent="0.3"/>
    <row r="63" spans="9:11" s="1" customFormat="1" x14ac:dyDescent="0.3"/>
    <row r="64" spans="9:11" s="1" customFormat="1" x14ac:dyDescent="0.3"/>
    <row r="65" spans="1:36" s="1" customFormat="1" x14ac:dyDescent="0.3"/>
    <row r="66" spans="1:36" s="1" customFormat="1" x14ac:dyDescent="0.3"/>
    <row r="67" spans="1:36" s="1" customFormat="1" x14ac:dyDescent="0.3"/>
    <row r="68" spans="1:36" s="1" customFormat="1" x14ac:dyDescent="0.3"/>
    <row r="69" spans="1:36" s="1" customFormat="1" x14ac:dyDescent="0.3"/>
    <row r="70" spans="1:36"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6"/>
  <sheetViews>
    <sheetView workbookViewId="0">
      <selection activeCell="F23" sqref="F23"/>
    </sheetView>
  </sheetViews>
  <sheetFormatPr defaultColWidth="9.21875" defaultRowHeight="14.4" x14ac:dyDescent="0.3"/>
  <cols>
    <col min="1" max="1" width="3.77734375" style="2" customWidth="1"/>
    <col min="2" max="2" width="9.21875" style="2"/>
    <col min="3" max="6" width="12.21875" style="2" customWidth="1"/>
    <col min="7" max="7" width="9.77734375" style="2" bestFit="1" customWidth="1"/>
    <col min="8" max="12" width="11.21875" style="2" customWidth="1"/>
    <col min="13" max="16384" width="9.21875" style="2"/>
  </cols>
  <sheetData>
    <row r="2" spans="2:17" ht="23.55" x14ac:dyDescent="0.55000000000000004">
      <c r="B2" s="42" t="s">
        <v>19</v>
      </c>
    </row>
    <row r="3" spans="2:17" ht="9" customHeight="1" x14ac:dyDescent="0.35"/>
    <row r="4" spans="2:17" ht="19.05" thickBot="1" x14ac:dyDescent="0.5">
      <c r="B4" s="6" t="s">
        <v>26</v>
      </c>
      <c r="H4" s="111" t="s">
        <v>0</v>
      </c>
      <c r="I4" s="111"/>
      <c r="J4" s="111"/>
      <c r="K4" s="111"/>
      <c r="L4" s="111"/>
    </row>
    <row r="5" spans="2:17" ht="15" thickBot="1" x14ac:dyDescent="0.4">
      <c r="B5" s="6" t="s">
        <v>43</v>
      </c>
      <c r="H5" s="16" t="s">
        <v>1</v>
      </c>
      <c r="I5" s="17" t="s">
        <v>2</v>
      </c>
      <c r="J5" s="17" t="s">
        <v>3</v>
      </c>
      <c r="K5" s="17" t="s">
        <v>4</v>
      </c>
      <c r="L5" s="18" t="s">
        <v>5</v>
      </c>
    </row>
    <row r="6" spans="2:17" ht="14.55" x14ac:dyDescent="0.35">
      <c r="B6" s="6" t="s">
        <v>44</v>
      </c>
      <c r="H6" s="13">
        <v>1</v>
      </c>
      <c r="I6" s="14">
        <v>0.33329999999999999</v>
      </c>
      <c r="J6" s="14">
        <v>0.2</v>
      </c>
      <c r="K6" s="14">
        <v>0.1429</v>
      </c>
      <c r="L6" s="15">
        <v>0.1</v>
      </c>
      <c r="O6" s="2" t="s">
        <v>47</v>
      </c>
      <c r="Q6" s="2">
        <v>1</v>
      </c>
    </row>
    <row r="7" spans="2:17" ht="14.55" x14ac:dyDescent="0.35">
      <c r="B7" s="6" t="s">
        <v>45</v>
      </c>
      <c r="H7" s="9">
        <v>2</v>
      </c>
      <c r="I7" s="8">
        <v>0.44450000000000001</v>
      </c>
      <c r="J7" s="8">
        <v>0.32</v>
      </c>
      <c r="K7" s="8">
        <v>0.24490000000000001</v>
      </c>
      <c r="L7" s="10">
        <v>0.18</v>
      </c>
      <c r="O7" s="2" t="s">
        <v>48</v>
      </c>
      <c r="Q7" s="2">
        <v>2</v>
      </c>
    </row>
    <row r="8" spans="2:17" ht="14.55" x14ac:dyDescent="0.35">
      <c r="B8" s="6" t="s">
        <v>28</v>
      </c>
      <c r="H8" s="9">
        <v>3</v>
      </c>
      <c r="I8" s="8">
        <v>0.14810000000000001</v>
      </c>
      <c r="J8" s="8">
        <v>0.192</v>
      </c>
      <c r="K8" s="8">
        <v>0.1749</v>
      </c>
      <c r="L8" s="10">
        <v>0.14399999999999999</v>
      </c>
      <c r="O8" s="2" t="s">
        <v>49</v>
      </c>
      <c r="Q8" s="2">
        <v>3</v>
      </c>
    </row>
    <row r="9" spans="2:17" ht="14.55" x14ac:dyDescent="0.35">
      <c r="B9" s="6" t="s">
        <v>70</v>
      </c>
      <c r="H9" s="9">
        <v>4</v>
      </c>
      <c r="I9" s="8">
        <v>7.4099999999999999E-2</v>
      </c>
      <c r="J9" s="8">
        <v>0.1152</v>
      </c>
      <c r="K9" s="8">
        <v>0.1249</v>
      </c>
      <c r="L9" s="10">
        <v>0.1152</v>
      </c>
      <c r="O9" s="2" t="s">
        <v>50</v>
      </c>
      <c r="Q9" s="2">
        <v>4</v>
      </c>
    </row>
    <row r="10" spans="2:17" x14ac:dyDescent="0.3">
      <c r="B10" s="6" t="s">
        <v>71</v>
      </c>
      <c r="H10" s="9">
        <v>5</v>
      </c>
      <c r="I10" s="19"/>
      <c r="J10" s="8">
        <v>0.1152</v>
      </c>
      <c r="K10" s="8">
        <v>8.9300000000000004E-2</v>
      </c>
      <c r="L10" s="10">
        <v>9.2200000000000004E-2</v>
      </c>
      <c r="Q10" s="2">
        <v>5</v>
      </c>
    </row>
    <row r="11" spans="2:17" x14ac:dyDescent="0.3">
      <c r="B11" s="6"/>
      <c r="H11" s="9">
        <v>6</v>
      </c>
      <c r="I11" s="19"/>
      <c r="J11" s="8">
        <v>5.7599999999999998E-2</v>
      </c>
      <c r="K11" s="8">
        <v>8.9200000000000002E-2</v>
      </c>
      <c r="L11" s="10">
        <v>7.3700000000000002E-2</v>
      </c>
      <c r="Q11" s="2">
        <v>6</v>
      </c>
    </row>
    <row r="12" spans="2:17" x14ac:dyDescent="0.3">
      <c r="C12" s="2" t="s">
        <v>46</v>
      </c>
      <c r="E12" s="51" t="s">
        <v>48</v>
      </c>
      <c r="H12" s="9">
        <v>7</v>
      </c>
      <c r="I12" s="19"/>
      <c r="J12" s="19"/>
      <c r="K12" s="8">
        <v>8.9300000000000004E-2</v>
      </c>
      <c r="L12" s="10">
        <v>6.5500000000000003E-2</v>
      </c>
      <c r="Q12" s="2">
        <v>7</v>
      </c>
    </row>
    <row r="13" spans="2:17" x14ac:dyDescent="0.3">
      <c r="C13" s="2" t="s">
        <v>51</v>
      </c>
      <c r="E13" s="52">
        <v>42500</v>
      </c>
      <c r="H13" s="9">
        <v>8</v>
      </c>
      <c r="I13" s="19"/>
      <c r="J13" s="19"/>
      <c r="K13" s="8">
        <v>4.4600000000000001E-2</v>
      </c>
      <c r="L13" s="10">
        <v>6.5500000000000003E-2</v>
      </c>
      <c r="Q13" s="2">
        <v>8</v>
      </c>
    </row>
    <row r="14" spans="2:17" x14ac:dyDescent="0.3">
      <c r="C14" s="2" t="s">
        <v>52</v>
      </c>
      <c r="E14" s="51">
        <v>4</v>
      </c>
      <c r="H14" s="9">
        <v>9</v>
      </c>
      <c r="I14" s="19"/>
      <c r="J14" s="19"/>
      <c r="K14" s="19"/>
      <c r="L14" s="10">
        <v>6.5600000000000006E-2</v>
      </c>
      <c r="Q14" s="2">
        <v>9</v>
      </c>
    </row>
    <row r="15" spans="2:17" ht="15" thickBot="1" x14ac:dyDescent="0.35">
      <c r="H15" s="9">
        <v>10</v>
      </c>
      <c r="I15" s="19"/>
      <c r="J15" s="19"/>
      <c r="K15" s="19"/>
      <c r="L15" s="10">
        <v>6.5500000000000003E-2</v>
      </c>
      <c r="Q15" s="2">
        <v>10</v>
      </c>
    </row>
    <row r="16" spans="2:17" ht="15" thickBot="1" x14ac:dyDescent="0.35">
      <c r="C16" s="2" t="s">
        <v>53</v>
      </c>
      <c r="E16" s="59"/>
      <c r="H16" s="11">
        <v>11</v>
      </c>
      <c r="I16" s="20"/>
      <c r="J16" s="20"/>
      <c r="K16" s="20"/>
      <c r="L16" s="12">
        <v>3.2800000000000003E-2</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F10" sqref="F10"/>
    </sheetView>
  </sheetViews>
  <sheetFormatPr defaultRowHeight="14.4" x14ac:dyDescent="0.3"/>
  <cols>
    <col min="1" max="1" width="5.77734375" customWidth="1"/>
    <col min="2" max="2" width="4.77734375" customWidth="1"/>
    <col min="3" max="3" width="29.77734375" customWidth="1"/>
    <col min="4" max="4" width="16.77734375" customWidth="1"/>
    <col min="5" max="5" width="17.21875" customWidth="1"/>
    <col min="6" max="6" width="12.5546875" customWidth="1"/>
    <col min="7" max="7" width="9.77734375" bestFit="1" customWidth="1"/>
  </cols>
  <sheetData>
    <row r="1" spans="1:9" ht="12.75" customHeight="1" x14ac:dyDescent="0.35"/>
    <row r="2" spans="1:9" s="24" customFormat="1" ht="23.55" x14ac:dyDescent="0.55000000000000004">
      <c r="A2" s="34"/>
      <c r="B2" s="35" t="s">
        <v>25</v>
      </c>
    </row>
    <row r="3" spans="1:9" s="24" customFormat="1" ht="8.25" customHeight="1" x14ac:dyDescent="0.35">
      <c r="A3" s="34"/>
    </row>
    <row r="4" spans="1:9" s="24" customFormat="1" ht="115.5" customHeight="1" x14ac:dyDescent="0.35">
      <c r="A4" s="34"/>
      <c r="C4" s="114" t="s">
        <v>74</v>
      </c>
      <c r="D4" s="114"/>
      <c r="E4" s="114"/>
      <c r="F4" s="114"/>
      <c r="G4" s="114"/>
      <c r="H4" s="114"/>
      <c r="I4" s="40"/>
    </row>
    <row r="5" spans="1:9" s="24" customFormat="1" ht="9.75" customHeight="1" thickBot="1" x14ac:dyDescent="0.35">
      <c r="A5" s="34"/>
    </row>
    <row r="6" spans="1:9" s="24" customFormat="1" ht="29.4" thickBot="1" x14ac:dyDescent="0.35">
      <c r="A6" s="34"/>
      <c r="C6" s="36" t="s">
        <v>17</v>
      </c>
      <c r="D6" s="37" t="s">
        <v>18</v>
      </c>
    </row>
    <row r="7" spans="1:9" s="24" customFormat="1" x14ac:dyDescent="0.3">
      <c r="A7" s="34"/>
      <c r="C7" s="102">
        <v>0</v>
      </c>
      <c r="D7" s="110">
        <v>-12500</v>
      </c>
    </row>
    <row r="8" spans="1:9" s="24" customFormat="1" x14ac:dyDescent="0.3">
      <c r="A8" s="34"/>
      <c r="C8" s="98">
        <v>1</v>
      </c>
      <c r="D8" s="107">
        <v>1500</v>
      </c>
    </row>
    <row r="9" spans="1:9" s="24" customFormat="1" x14ac:dyDescent="0.3">
      <c r="A9" s="34"/>
      <c r="C9" s="98">
        <v>2</v>
      </c>
      <c r="D9" s="107">
        <v>2000</v>
      </c>
    </row>
    <row r="10" spans="1:9" s="24" customFormat="1" x14ac:dyDescent="0.3">
      <c r="A10" s="34"/>
      <c r="C10" s="98">
        <v>3</v>
      </c>
      <c r="D10" s="107">
        <v>2500</v>
      </c>
    </row>
    <row r="11" spans="1:9" s="24" customFormat="1" x14ac:dyDescent="0.3">
      <c r="A11" s="34"/>
      <c r="C11" s="98">
        <v>4</v>
      </c>
      <c r="D11" s="107">
        <v>3000</v>
      </c>
    </row>
    <row r="12" spans="1:9" s="24" customFormat="1" x14ac:dyDescent="0.3">
      <c r="A12" s="34"/>
      <c r="C12" s="98">
        <v>5</v>
      </c>
      <c r="D12" s="107">
        <v>5000</v>
      </c>
    </row>
    <row r="13" spans="1:9" s="24" customFormat="1" x14ac:dyDescent="0.3">
      <c r="A13" s="34"/>
      <c r="C13" s="101">
        <v>6</v>
      </c>
      <c r="D13" s="109">
        <v>6500</v>
      </c>
    </row>
    <row r="14" spans="1:9" s="24" customFormat="1" x14ac:dyDescent="0.3">
      <c r="A14" s="34"/>
      <c r="C14" s="101">
        <v>7</v>
      </c>
      <c r="D14" s="109">
        <v>5500</v>
      </c>
    </row>
    <row r="15" spans="1:9" s="24" customFormat="1" x14ac:dyDescent="0.3">
      <c r="A15" s="34"/>
      <c r="C15" s="101">
        <v>8</v>
      </c>
      <c r="D15" s="109">
        <v>4500</v>
      </c>
    </row>
    <row r="16" spans="1:9" s="24" customFormat="1" ht="15" thickBot="1" x14ac:dyDescent="0.35">
      <c r="A16" s="34"/>
      <c r="C16" s="101">
        <v>9</v>
      </c>
      <c r="D16" s="108">
        <v>0</v>
      </c>
    </row>
    <row r="17" spans="1:5" s="24" customFormat="1" ht="15" thickBot="1" x14ac:dyDescent="0.35">
      <c r="A17" s="34"/>
      <c r="C17" s="99">
        <v>10</v>
      </c>
      <c r="D17" s="103">
        <v>0</v>
      </c>
    </row>
    <row r="18" spans="1:5" s="97" customFormat="1" x14ac:dyDescent="0.3">
      <c r="A18" s="100"/>
      <c r="C18" s="96"/>
      <c r="D18" s="95"/>
    </row>
    <row r="19" spans="1:5" s="24" customFormat="1" x14ac:dyDescent="0.3">
      <c r="A19" s="34"/>
      <c r="C19" s="24" t="s">
        <v>42</v>
      </c>
      <c r="D19" s="22">
        <v>0.12</v>
      </c>
    </row>
    <row r="20" spans="1:5" ht="15" thickBot="1" x14ac:dyDescent="0.35"/>
    <row r="21" spans="1:5" ht="15" thickBot="1" x14ac:dyDescent="0.35">
      <c r="C21" s="41" t="s">
        <v>72</v>
      </c>
      <c r="D21" s="115"/>
      <c r="E21" s="116"/>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election activeCell="K8" sqref="K8"/>
    </sheetView>
  </sheetViews>
  <sheetFormatPr defaultColWidth="8.77734375" defaultRowHeight="14.4" x14ac:dyDescent="0.3"/>
  <cols>
    <col min="1" max="1" width="5.77734375" style="34" customWidth="1"/>
    <col min="2" max="2" width="14.21875" style="24" customWidth="1"/>
    <col min="3" max="4" width="11.44140625" style="24" customWidth="1"/>
    <col min="5" max="5" width="9.44140625" style="24" customWidth="1"/>
    <col min="6" max="16384" width="8.77734375" style="24"/>
  </cols>
  <sheetData>
    <row r="2" spans="1:8" ht="23.55" x14ac:dyDescent="0.55000000000000004">
      <c r="B2" s="35" t="s">
        <v>27</v>
      </c>
    </row>
    <row r="3" spans="1:8" ht="15" thickBot="1" x14ac:dyDescent="0.4"/>
    <row r="4" spans="1:8" ht="29.4" thickBot="1" x14ac:dyDescent="0.35">
      <c r="C4" s="27" t="s">
        <v>17</v>
      </c>
      <c r="D4" s="28" t="s">
        <v>18</v>
      </c>
      <c r="F4" s="31" t="s">
        <v>20</v>
      </c>
    </row>
    <row r="5" spans="1:8" ht="15" thickBot="1" x14ac:dyDescent="0.35">
      <c r="C5" s="25">
        <v>0</v>
      </c>
      <c r="D5" s="104">
        <v>-12500</v>
      </c>
      <c r="F5" s="32">
        <v>9.5000000000000001E-2</v>
      </c>
    </row>
    <row r="6" spans="1:8" ht="14.55" customHeight="1" x14ac:dyDescent="0.3">
      <c r="C6" s="25">
        <v>1</v>
      </c>
      <c r="D6" s="104">
        <v>3000</v>
      </c>
    </row>
    <row r="7" spans="1:8" ht="14.55" customHeight="1" x14ac:dyDescent="0.3">
      <c r="C7" s="25">
        <v>2</v>
      </c>
      <c r="D7" s="104">
        <v>3000</v>
      </c>
    </row>
    <row r="8" spans="1:8" x14ac:dyDescent="0.3">
      <c r="C8" s="25">
        <v>3</v>
      </c>
      <c r="D8" s="104">
        <v>3500</v>
      </c>
    </row>
    <row r="9" spans="1:8" x14ac:dyDescent="0.3">
      <c r="C9" s="25">
        <v>4</v>
      </c>
      <c r="D9" s="104">
        <v>2800</v>
      </c>
      <c r="H9" s="21"/>
    </row>
    <row r="10" spans="1:8" x14ac:dyDescent="0.3">
      <c r="C10" s="25">
        <v>5</v>
      </c>
      <c r="D10" s="104">
        <v>3800</v>
      </c>
    </row>
    <row r="11" spans="1:8" ht="15" thickBot="1" x14ac:dyDescent="0.35">
      <c r="C11" s="26">
        <v>6</v>
      </c>
      <c r="D11" s="105">
        <v>4000</v>
      </c>
    </row>
    <row r="13" spans="1:8" x14ac:dyDescent="0.3">
      <c r="A13" s="34" t="s">
        <v>22</v>
      </c>
      <c r="B13" s="24" t="s">
        <v>54</v>
      </c>
    </row>
    <row r="14" spans="1:8" x14ac:dyDescent="0.3">
      <c r="B14" s="24" t="s">
        <v>62</v>
      </c>
    </row>
    <row r="15" spans="1:8" ht="15" thickBot="1" x14ac:dyDescent="0.35"/>
    <row r="16" spans="1:8" ht="15" thickBot="1" x14ac:dyDescent="0.35">
      <c r="B16" s="33" t="s">
        <v>21</v>
      </c>
      <c r="C16" s="117"/>
      <c r="D16" s="118"/>
    </row>
    <row r="19" spans="1:4" x14ac:dyDescent="0.3">
      <c r="A19" s="24" t="s">
        <v>23</v>
      </c>
      <c r="B19" s="24" t="s">
        <v>30</v>
      </c>
    </row>
    <row r="20" spans="1:4" x14ac:dyDescent="0.3">
      <c r="B20" s="24" t="s">
        <v>63</v>
      </c>
    </row>
    <row r="21" spans="1:4" ht="11.25" customHeight="1" thickBot="1" x14ac:dyDescent="0.35"/>
    <row r="22" spans="1:4" ht="15" thickBot="1" x14ac:dyDescent="0.35">
      <c r="B22" s="33" t="s">
        <v>21</v>
      </c>
      <c r="C22" s="119"/>
      <c r="D22" s="120"/>
    </row>
    <row r="26" spans="1:4" x14ac:dyDescent="0.3">
      <c r="A26" s="24" t="s">
        <v>24</v>
      </c>
    </row>
    <row r="27" spans="1:4" x14ac:dyDescent="0.3">
      <c r="A27" s="24"/>
    </row>
    <row r="28" spans="1:4" x14ac:dyDescent="0.3">
      <c r="A28" s="24"/>
    </row>
    <row r="30" spans="1:4" ht="9.75" customHeight="1" x14ac:dyDescent="0.3"/>
    <row r="31" spans="1:4" ht="9.75" customHeight="1" x14ac:dyDescent="0.3"/>
    <row r="32" spans="1:4" ht="9.75" customHeight="1" x14ac:dyDescent="0.3"/>
    <row r="33" spans="3:5" x14ac:dyDescent="0.3">
      <c r="C33" s="53"/>
      <c r="D33" s="53"/>
      <c r="E33" s="53"/>
    </row>
    <row r="34" spans="3:5" x14ac:dyDescent="0.3">
      <c r="C34" s="53"/>
      <c r="D34" s="53"/>
      <c r="E34" s="53"/>
    </row>
    <row r="35" spans="3:5" x14ac:dyDescent="0.3">
      <c r="C35" s="53"/>
      <c r="D35" s="53"/>
      <c r="E35" s="53"/>
    </row>
    <row r="36" spans="3:5" ht="18" x14ac:dyDescent="0.6">
      <c r="C36" s="53"/>
      <c r="D36" s="57" t="s">
        <v>68</v>
      </c>
      <c r="E36" s="57" t="s">
        <v>69</v>
      </c>
    </row>
    <row r="37" spans="3:5" x14ac:dyDescent="0.3">
      <c r="C37" s="53"/>
    </row>
    <row r="38" spans="3:5" x14ac:dyDescent="0.3">
      <c r="C38" s="54">
        <v>0</v>
      </c>
    </row>
    <row r="39" spans="3:5" x14ac:dyDescent="0.3">
      <c r="C39" s="54">
        <v>0.02</v>
      </c>
    </row>
    <row r="40" spans="3:5" x14ac:dyDescent="0.3">
      <c r="C40" s="54">
        <v>0.04</v>
      </c>
    </row>
    <row r="41" spans="3:5" x14ac:dyDescent="0.3">
      <c r="C41" s="54">
        <v>0.06</v>
      </c>
    </row>
    <row r="42" spans="3:5" x14ac:dyDescent="0.3">
      <c r="C42" s="54">
        <v>0.08</v>
      </c>
    </row>
    <row r="43" spans="3:5" x14ac:dyDescent="0.3">
      <c r="C43" s="54">
        <v>0.1</v>
      </c>
    </row>
    <row r="44" spans="3:5" x14ac:dyDescent="0.3">
      <c r="C44" s="54">
        <v>0.12</v>
      </c>
    </row>
    <row r="45" spans="3:5" x14ac:dyDescent="0.3">
      <c r="C45" s="54">
        <v>0.14000000000000001</v>
      </c>
    </row>
    <row r="46" spans="3:5" x14ac:dyDescent="0.3">
      <c r="C46" s="54">
        <v>0.18</v>
      </c>
    </row>
    <row r="47" spans="3:5" x14ac:dyDescent="0.3">
      <c r="C47" s="54">
        <v>0.2</v>
      </c>
    </row>
    <row r="48" spans="3:5" x14ac:dyDescent="0.3">
      <c r="C48" s="54">
        <v>0.22</v>
      </c>
    </row>
    <row r="49" spans="3:3" x14ac:dyDescent="0.3">
      <c r="C49" s="54">
        <v>0.24</v>
      </c>
    </row>
    <row r="50" spans="3:3" x14ac:dyDescent="0.3">
      <c r="C50" s="54">
        <v>0.26</v>
      </c>
    </row>
    <row r="51" spans="3:3" x14ac:dyDescent="0.3">
      <c r="C51" s="54">
        <v>0.28000000000000003</v>
      </c>
    </row>
    <row r="52" spans="3:3" x14ac:dyDescent="0.3">
      <c r="C52" s="54">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activeCell="C6" sqref="C6"/>
    </sheetView>
  </sheetViews>
  <sheetFormatPr defaultColWidth="8.77734375" defaultRowHeight="14.4" x14ac:dyDescent="0.3"/>
  <cols>
    <col min="1" max="1" width="8.77734375" style="44"/>
    <col min="2" max="2" width="14.44140625" style="44" customWidth="1"/>
    <col min="3" max="3" width="12" style="44" customWidth="1"/>
    <col min="4" max="9" width="8.77734375" style="44"/>
    <col min="10" max="10" width="14.44140625" style="44" customWidth="1"/>
    <col min="11" max="16384" width="8.77734375" style="44"/>
  </cols>
  <sheetData>
    <row r="2" spans="2:12" ht="23.55" x14ac:dyDescent="0.55000000000000004">
      <c r="B2" s="48" t="s">
        <v>29</v>
      </c>
    </row>
    <row r="4" spans="2:12" ht="17.55" x14ac:dyDescent="0.35">
      <c r="B4" s="43" t="s">
        <v>1</v>
      </c>
      <c r="C4" s="43" t="s">
        <v>31</v>
      </c>
    </row>
    <row r="5" spans="2:12" ht="14.55" x14ac:dyDescent="0.35">
      <c r="B5" s="45">
        <v>0</v>
      </c>
      <c r="C5" s="46">
        <v>-10000</v>
      </c>
      <c r="E5" s="44" t="s">
        <v>32</v>
      </c>
    </row>
    <row r="6" spans="2:12" ht="14.55" x14ac:dyDescent="0.35">
      <c r="B6" s="45">
        <v>1</v>
      </c>
      <c r="C6" s="46">
        <v>2500</v>
      </c>
      <c r="E6" s="44" t="s">
        <v>33</v>
      </c>
    </row>
    <row r="7" spans="2:12" ht="14.55" x14ac:dyDescent="0.35">
      <c r="B7" s="45">
        <v>2</v>
      </c>
      <c r="C7" s="46">
        <v>3000</v>
      </c>
      <c r="E7" s="44" t="s">
        <v>34</v>
      </c>
    </row>
    <row r="8" spans="2:12" ht="14.55" x14ac:dyDescent="0.35">
      <c r="B8" s="45">
        <v>3</v>
      </c>
      <c r="C8" s="46">
        <v>4000</v>
      </c>
      <c r="E8" s="44" t="s">
        <v>37</v>
      </c>
    </row>
    <row r="9" spans="2:12" ht="14.55" x14ac:dyDescent="0.35">
      <c r="B9" s="45">
        <v>4</v>
      </c>
      <c r="C9" s="46">
        <v>3000</v>
      </c>
      <c r="E9" s="44" t="s">
        <v>35</v>
      </c>
    </row>
    <row r="10" spans="2:12" x14ac:dyDescent="0.3">
      <c r="B10" s="45">
        <v>5</v>
      </c>
      <c r="C10" s="46">
        <v>2500</v>
      </c>
    </row>
    <row r="11" spans="2:12" x14ac:dyDescent="0.3">
      <c r="C11" s="46"/>
      <c r="L11" s="21"/>
    </row>
    <row r="12" spans="2:12" x14ac:dyDescent="0.3">
      <c r="B12" s="44" t="s">
        <v>36</v>
      </c>
      <c r="C12" s="47">
        <v>0.1</v>
      </c>
    </row>
    <row r="13" spans="2:12" ht="15" thickBot="1" x14ac:dyDescent="0.35"/>
    <row r="14" spans="2:12" ht="15" thickBot="1" x14ac:dyDescent="0.35">
      <c r="B14" s="121"/>
      <c r="C14" s="122"/>
      <c r="D14" s="122"/>
      <c r="E14" s="122"/>
      <c r="F14" s="122"/>
      <c r="G14" s="122"/>
      <c r="H14" s="122"/>
      <c r="I14" s="122"/>
      <c r="J14" s="123"/>
    </row>
    <row r="15" spans="2:12" ht="15" thickBot="1" x14ac:dyDescent="0.35"/>
    <row r="16" spans="2:12" ht="15" thickBot="1" x14ac:dyDescent="0.35">
      <c r="B16" s="124" t="s">
        <v>59</v>
      </c>
      <c r="C16" s="125"/>
      <c r="D16" s="125"/>
      <c r="E16" s="125"/>
      <c r="F16" s="125"/>
      <c r="G16" s="125"/>
      <c r="H16" s="125"/>
      <c r="I16" s="125"/>
      <c r="J16" s="126"/>
    </row>
    <row r="18" spans="2:2" x14ac:dyDescent="0.3">
      <c r="B18" s="44" t="s">
        <v>55</v>
      </c>
    </row>
    <row r="19" spans="2:2" x14ac:dyDescent="0.3">
      <c r="B19" s="44" t="s">
        <v>60</v>
      </c>
    </row>
    <row r="20" spans="2:2" x14ac:dyDescent="0.3">
      <c r="B20" s="44" t="s">
        <v>56</v>
      </c>
    </row>
    <row r="21" spans="2:2" x14ac:dyDescent="0.3">
      <c r="B21" s="44" t="s">
        <v>57</v>
      </c>
    </row>
    <row r="22" spans="2:2" x14ac:dyDescent="0.3">
      <c r="B22" s="44" t="s">
        <v>58</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4" workbookViewId="0">
      <selection activeCell="J24" sqref="J24"/>
    </sheetView>
  </sheetViews>
  <sheetFormatPr defaultColWidth="8.77734375" defaultRowHeight="14.4" x14ac:dyDescent="0.3"/>
  <cols>
    <col min="1" max="1" width="3.77734375" style="64" customWidth="1"/>
    <col min="2" max="2" width="2.88671875" style="64" customWidth="1"/>
    <col min="3" max="3" width="39" style="64" customWidth="1"/>
    <col min="4" max="4" width="14.44140625" style="64" customWidth="1"/>
    <col min="5" max="5" width="1.77734375" style="64" customWidth="1"/>
    <col min="6" max="6" width="14.44140625" style="64" customWidth="1"/>
    <col min="7" max="7" width="12.21875" style="64" customWidth="1"/>
    <col min="8" max="8" width="9.77734375" style="64" bestFit="1" customWidth="1"/>
    <col min="9" max="13" width="11.21875" style="64" customWidth="1"/>
    <col min="14" max="16384" width="8.77734375" style="64"/>
  </cols>
  <sheetData>
    <row r="2" spans="2:18" ht="23.55" x14ac:dyDescent="0.55000000000000004">
      <c r="B2" s="81" t="s">
        <v>75</v>
      </c>
    </row>
    <row r="3" spans="2:18" ht="9" customHeight="1" x14ac:dyDescent="0.35"/>
    <row r="4" spans="2:18" ht="19.05" thickBot="1" x14ac:dyDescent="0.5">
      <c r="B4" s="66"/>
      <c r="I4" s="111" t="s">
        <v>0</v>
      </c>
      <c r="J4" s="111"/>
      <c r="K4" s="111"/>
      <c r="L4" s="111"/>
      <c r="M4" s="111"/>
    </row>
    <row r="5" spans="2:18" ht="15" thickBot="1" x14ac:dyDescent="0.4">
      <c r="B5" s="66"/>
      <c r="I5" s="76" t="s">
        <v>1</v>
      </c>
      <c r="J5" s="77" t="s">
        <v>2</v>
      </c>
      <c r="K5" s="77" t="s">
        <v>3</v>
      </c>
      <c r="L5" s="77" t="s">
        <v>4</v>
      </c>
      <c r="M5" s="78" t="s">
        <v>5</v>
      </c>
    </row>
    <row r="6" spans="2:18" ht="14.55" x14ac:dyDescent="0.35">
      <c r="B6" s="66"/>
      <c r="I6" s="73">
        <v>1</v>
      </c>
      <c r="J6" s="74">
        <v>0.33329999999999999</v>
      </c>
      <c r="K6" s="74">
        <v>0.2</v>
      </c>
      <c r="L6" s="74">
        <v>0.1429</v>
      </c>
      <c r="M6" s="75">
        <v>0.1</v>
      </c>
      <c r="R6" s="64">
        <v>1</v>
      </c>
    </row>
    <row r="7" spans="2:18" ht="14.55" x14ac:dyDescent="0.35">
      <c r="B7" s="66"/>
      <c r="I7" s="69">
        <v>2</v>
      </c>
      <c r="J7" s="68">
        <v>0.44450000000000001</v>
      </c>
      <c r="K7" s="68">
        <v>0.32</v>
      </c>
      <c r="L7" s="68">
        <v>0.24490000000000001</v>
      </c>
      <c r="M7" s="70">
        <v>0.18</v>
      </c>
      <c r="R7" s="64">
        <v>2</v>
      </c>
    </row>
    <row r="8" spans="2:18" ht="14.55" x14ac:dyDescent="0.35">
      <c r="B8" s="66"/>
      <c r="I8" s="69">
        <v>3</v>
      </c>
      <c r="J8" s="68">
        <v>0.14810000000000001</v>
      </c>
      <c r="K8" s="68">
        <v>0.192</v>
      </c>
      <c r="L8" s="68">
        <v>0.1749</v>
      </c>
      <c r="M8" s="70">
        <v>0.14399999999999999</v>
      </c>
      <c r="R8" s="64">
        <v>3</v>
      </c>
    </row>
    <row r="9" spans="2:18" ht="14.55" x14ac:dyDescent="0.35">
      <c r="B9" s="66"/>
      <c r="I9" s="69">
        <v>4</v>
      </c>
      <c r="J9" s="68">
        <v>7.4099999999999999E-2</v>
      </c>
      <c r="K9" s="68">
        <v>0.1152</v>
      </c>
      <c r="L9" s="68">
        <v>0.1249</v>
      </c>
      <c r="M9" s="70">
        <v>0.1152</v>
      </c>
      <c r="R9" s="64">
        <v>4</v>
      </c>
    </row>
    <row r="10" spans="2:18" x14ac:dyDescent="0.3">
      <c r="B10" s="66"/>
      <c r="I10" s="69">
        <v>5</v>
      </c>
      <c r="J10" s="79"/>
      <c r="K10" s="68">
        <v>0.1152</v>
      </c>
      <c r="L10" s="68">
        <v>8.9300000000000004E-2</v>
      </c>
      <c r="M10" s="70">
        <v>9.2200000000000004E-2</v>
      </c>
      <c r="R10" s="64">
        <v>5</v>
      </c>
    </row>
    <row r="11" spans="2:18" x14ac:dyDescent="0.3">
      <c r="B11" s="66"/>
      <c r="I11" s="69">
        <v>6</v>
      </c>
      <c r="J11" s="79"/>
      <c r="K11" s="68">
        <v>5.7599999999999998E-2</v>
      </c>
      <c r="L11" s="68">
        <v>8.9200000000000002E-2</v>
      </c>
      <c r="M11" s="70">
        <v>7.3700000000000002E-2</v>
      </c>
      <c r="R11" s="64">
        <v>6</v>
      </c>
    </row>
    <row r="12" spans="2:18" x14ac:dyDescent="0.3">
      <c r="F12" s="82"/>
      <c r="I12" s="69">
        <v>7</v>
      </c>
      <c r="J12" s="79"/>
      <c r="K12" s="79"/>
      <c r="L12" s="68">
        <v>8.9300000000000004E-2</v>
      </c>
      <c r="M12" s="70">
        <v>6.5500000000000003E-2</v>
      </c>
      <c r="R12" s="64">
        <v>7</v>
      </c>
    </row>
    <row r="13" spans="2:18" x14ac:dyDescent="0.3">
      <c r="F13" s="83"/>
      <c r="I13" s="69">
        <v>8</v>
      </c>
      <c r="J13" s="79"/>
      <c r="K13" s="79"/>
      <c r="L13" s="68">
        <v>4.4600000000000001E-2</v>
      </c>
      <c r="M13" s="70">
        <v>6.5500000000000003E-2</v>
      </c>
      <c r="R13" s="64">
        <v>8</v>
      </c>
    </row>
    <row r="14" spans="2:18" x14ac:dyDescent="0.3">
      <c r="C14" s="65"/>
      <c r="D14" s="65"/>
      <c r="E14" s="65"/>
      <c r="F14" s="65"/>
      <c r="G14" s="65"/>
      <c r="I14" s="69">
        <v>9</v>
      </c>
      <c r="J14" s="79"/>
      <c r="K14" s="79"/>
      <c r="L14" s="79"/>
      <c r="M14" s="70">
        <v>6.5600000000000006E-2</v>
      </c>
      <c r="R14" s="64">
        <v>9</v>
      </c>
    </row>
    <row r="15" spans="2:18" x14ac:dyDescent="0.3">
      <c r="C15" s="65"/>
      <c r="D15" s="65"/>
      <c r="E15" s="65"/>
      <c r="F15" s="65"/>
      <c r="G15" s="65"/>
      <c r="I15" s="69">
        <v>10</v>
      </c>
      <c r="J15" s="79"/>
      <c r="K15" s="79"/>
      <c r="L15" s="79"/>
      <c r="M15" s="70">
        <v>6.5500000000000003E-2</v>
      </c>
      <c r="R15" s="64">
        <v>10</v>
      </c>
    </row>
    <row r="16" spans="2:18" ht="15" thickBot="1" x14ac:dyDescent="0.35">
      <c r="C16" s="65"/>
      <c r="D16" s="65"/>
      <c r="E16" s="65"/>
      <c r="F16" s="65"/>
      <c r="G16" s="65"/>
      <c r="I16" s="71">
        <v>11</v>
      </c>
      <c r="J16" s="80"/>
      <c r="K16" s="80"/>
      <c r="L16" s="80"/>
      <c r="M16" s="72">
        <v>3.2800000000000003E-2</v>
      </c>
    </row>
    <row r="17" spans="3:7" x14ac:dyDescent="0.3">
      <c r="C17" s="65"/>
      <c r="D17" s="65"/>
      <c r="E17" s="65"/>
      <c r="F17" s="65"/>
      <c r="G17" s="65"/>
    </row>
    <row r="18" spans="3:7" x14ac:dyDescent="0.3">
      <c r="C18" s="65"/>
      <c r="D18" s="65"/>
      <c r="E18" s="65"/>
      <c r="F18" s="65"/>
      <c r="G18" s="65"/>
    </row>
    <row r="19" spans="3:7" x14ac:dyDescent="0.3">
      <c r="C19" s="65"/>
      <c r="D19" s="65"/>
      <c r="E19" s="65"/>
      <c r="F19" s="65"/>
      <c r="G19" s="65"/>
    </row>
    <row r="20" spans="3:7" x14ac:dyDescent="0.3">
      <c r="C20" s="65"/>
      <c r="D20" s="65"/>
      <c r="E20" s="65"/>
      <c r="F20" s="65"/>
      <c r="G20" s="65"/>
    </row>
    <row r="21" spans="3:7" x14ac:dyDescent="0.3">
      <c r="C21" s="65"/>
      <c r="D21" s="65"/>
      <c r="E21" s="65"/>
      <c r="F21" s="65"/>
      <c r="G21" s="65"/>
    </row>
    <row r="22" spans="3:7" ht="29.4" thickBot="1" x14ac:dyDescent="0.35">
      <c r="C22" s="65"/>
      <c r="D22" s="84" t="s">
        <v>76</v>
      </c>
      <c r="E22" s="85"/>
      <c r="F22" s="84" t="s">
        <v>77</v>
      </c>
      <c r="G22" s="65"/>
    </row>
    <row r="23" spans="3:7" x14ac:dyDescent="0.3">
      <c r="C23" s="86" t="s">
        <v>78</v>
      </c>
      <c r="D23" s="67">
        <v>60000</v>
      </c>
      <c r="E23" s="67"/>
      <c r="F23" s="67">
        <v>75000</v>
      </c>
      <c r="G23" s="65"/>
    </row>
    <row r="24" spans="3:7" x14ac:dyDescent="0.3">
      <c r="C24" s="86" t="s">
        <v>81</v>
      </c>
      <c r="D24" s="67">
        <v>3</v>
      </c>
      <c r="E24" s="67"/>
      <c r="F24" s="67"/>
      <c r="G24" s="65"/>
    </row>
    <row r="25" spans="3:7" x14ac:dyDescent="0.3">
      <c r="C25" s="86" t="s">
        <v>82</v>
      </c>
      <c r="D25" s="67">
        <v>5000</v>
      </c>
      <c r="E25" s="67"/>
      <c r="F25" s="67">
        <v>20000</v>
      </c>
      <c r="G25" s="65"/>
    </row>
    <row r="26" spans="3:7" ht="15" thickBot="1" x14ac:dyDescent="0.35">
      <c r="C26" s="86"/>
      <c r="D26" s="65"/>
      <c r="E26" s="65"/>
      <c r="F26" s="65"/>
      <c r="G26" s="65"/>
    </row>
    <row r="27" spans="3:7" ht="15" thickBot="1" x14ac:dyDescent="0.35">
      <c r="C27" s="86" t="s">
        <v>83</v>
      </c>
      <c r="D27" s="127"/>
      <c r="E27" s="128"/>
      <c r="F27" s="129"/>
      <c r="G27" s="65"/>
    </row>
    <row r="28" spans="3:7" x14ac:dyDescent="0.3">
      <c r="C28" s="65"/>
      <c r="D28" s="65"/>
      <c r="E28" s="65"/>
      <c r="F28" s="65"/>
      <c r="G28" s="65"/>
    </row>
    <row r="29" spans="3:7" x14ac:dyDescent="0.3">
      <c r="C29" s="65"/>
      <c r="D29" s="65"/>
      <c r="E29" s="65"/>
      <c r="F29" s="65"/>
      <c r="G29" s="65"/>
    </row>
    <row r="30" spans="3:7" x14ac:dyDescent="0.3">
      <c r="C30" s="65"/>
      <c r="D30" s="65"/>
      <c r="E30" s="65"/>
      <c r="F30" s="65"/>
      <c r="G30" s="65"/>
    </row>
    <row r="31" spans="3:7" x14ac:dyDescent="0.3">
      <c r="C31" s="65"/>
      <c r="D31" s="65"/>
      <c r="E31" s="65"/>
      <c r="F31" s="65"/>
      <c r="G31" s="65"/>
    </row>
    <row r="32" spans="3:7" x14ac:dyDescent="0.3">
      <c r="C32" s="65"/>
      <c r="D32" s="65"/>
      <c r="E32" s="65"/>
      <c r="F32" s="65"/>
      <c r="G32" s="65"/>
    </row>
    <row r="33" spans="3:7" x14ac:dyDescent="0.3">
      <c r="C33" s="65"/>
      <c r="D33" s="65"/>
      <c r="E33" s="65"/>
      <c r="F33" s="65"/>
      <c r="G33" s="65"/>
    </row>
    <row r="34" spans="3:7" x14ac:dyDescent="0.3">
      <c r="C34" s="65"/>
      <c r="D34" s="65"/>
      <c r="E34" s="65"/>
      <c r="F34" s="65"/>
      <c r="G34" s="65"/>
    </row>
    <row r="35" spans="3:7" x14ac:dyDescent="0.3">
      <c r="C35" s="65"/>
      <c r="D35" s="65"/>
      <c r="E35" s="65"/>
      <c r="F35" s="65"/>
      <c r="G35" s="65"/>
    </row>
    <row r="36" spans="3:7" x14ac:dyDescent="0.3">
      <c r="C36" s="65"/>
      <c r="D36" s="65"/>
      <c r="E36" s="65"/>
      <c r="F36" s="65"/>
      <c r="G36" s="65"/>
    </row>
    <row r="37" spans="3:7" x14ac:dyDescent="0.3">
      <c r="C37" s="65"/>
      <c r="D37" s="65"/>
      <c r="E37" s="65"/>
      <c r="F37" s="65"/>
      <c r="G37" s="65"/>
    </row>
    <row r="38" spans="3:7" x14ac:dyDescent="0.3">
      <c r="C38" s="65"/>
      <c r="D38" s="65"/>
      <c r="E38" s="65"/>
      <c r="F38" s="65"/>
      <c r="G38" s="65"/>
    </row>
    <row r="39" spans="3:7" x14ac:dyDescent="0.3">
      <c r="C39" s="65"/>
      <c r="D39" s="65"/>
      <c r="E39" s="65"/>
      <c r="F39" s="65"/>
      <c r="G39" s="65"/>
    </row>
    <row r="40" spans="3:7" x14ac:dyDescent="0.3">
      <c r="C40" s="65"/>
      <c r="D40" s="65"/>
      <c r="E40" s="65"/>
      <c r="F40" s="65"/>
      <c r="G40" s="65"/>
    </row>
    <row r="41" spans="3:7" x14ac:dyDescent="0.3">
      <c r="C41" s="65"/>
      <c r="D41" s="65"/>
      <c r="E41" s="65"/>
      <c r="F41" s="65"/>
      <c r="G41" s="65"/>
    </row>
    <row r="42" spans="3:7" x14ac:dyDescent="0.3">
      <c r="C42" s="65"/>
      <c r="D42" s="65"/>
      <c r="E42" s="65"/>
      <c r="F42" s="65"/>
      <c r="G42" s="65"/>
    </row>
    <row r="43" spans="3:7" x14ac:dyDescent="0.3">
      <c r="C43" s="65"/>
      <c r="D43" s="65"/>
      <c r="E43" s="65"/>
      <c r="F43" s="65"/>
      <c r="G43" s="65"/>
    </row>
    <row r="44" spans="3:7" x14ac:dyDescent="0.3">
      <c r="C44" s="65"/>
      <c r="D44" s="65"/>
      <c r="E44" s="65"/>
      <c r="F44" s="65"/>
      <c r="G44" s="65"/>
    </row>
    <row r="45" spans="3:7" x14ac:dyDescent="0.3">
      <c r="C45" s="65"/>
      <c r="D45" s="65"/>
      <c r="E45" s="65"/>
      <c r="F45" s="65"/>
      <c r="G45" s="65"/>
    </row>
    <row r="46" spans="3:7" x14ac:dyDescent="0.3">
      <c r="C46" s="65"/>
      <c r="D46" s="65"/>
      <c r="E46" s="65"/>
      <c r="F46" s="65"/>
      <c r="G46" s="65"/>
    </row>
    <row r="47" spans="3:7" x14ac:dyDescent="0.3">
      <c r="C47" s="65"/>
      <c r="D47" s="65"/>
      <c r="E47" s="65"/>
      <c r="F47" s="65"/>
      <c r="G47" s="65"/>
    </row>
    <row r="48" spans="3:7" x14ac:dyDescent="0.3">
      <c r="C48" s="65"/>
      <c r="D48" s="65"/>
      <c r="E48" s="65"/>
      <c r="F48" s="65"/>
      <c r="G48" s="65"/>
    </row>
    <row r="49" spans="3:7" x14ac:dyDescent="0.3">
      <c r="C49" s="65"/>
      <c r="D49" s="65"/>
      <c r="E49" s="65"/>
      <c r="F49" s="65"/>
      <c r="G49" s="65"/>
    </row>
    <row r="50" spans="3:7" x14ac:dyDescent="0.3">
      <c r="C50" s="65"/>
      <c r="D50" s="65"/>
      <c r="E50" s="65"/>
      <c r="F50" s="65"/>
      <c r="G50" s="65"/>
    </row>
    <row r="51" spans="3:7" x14ac:dyDescent="0.3">
      <c r="C51" s="65"/>
      <c r="D51" s="65"/>
      <c r="E51" s="65"/>
      <c r="F51" s="65"/>
      <c r="G51" s="65"/>
    </row>
    <row r="52" spans="3:7" x14ac:dyDescent="0.3">
      <c r="C52" s="65"/>
      <c r="D52" s="65"/>
      <c r="E52" s="65"/>
      <c r="F52" s="65"/>
      <c r="G52" s="65"/>
    </row>
    <row r="53" spans="3:7" x14ac:dyDescent="0.3">
      <c r="C53" s="65"/>
      <c r="D53" s="65"/>
      <c r="E53" s="65"/>
      <c r="F53" s="65"/>
      <c r="G53" s="65"/>
    </row>
    <row r="54" spans="3:7" x14ac:dyDescent="0.3">
      <c r="C54" s="65"/>
      <c r="D54" s="65"/>
      <c r="E54" s="65"/>
      <c r="F54" s="65"/>
      <c r="G54" s="65"/>
    </row>
    <row r="55" spans="3:7" x14ac:dyDescent="0.3">
      <c r="C55" s="65"/>
      <c r="D55" s="65"/>
      <c r="E55" s="65"/>
      <c r="F55" s="65"/>
      <c r="G55" s="65"/>
    </row>
    <row r="56" spans="3:7" x14ac:dyDescent="0.3">
      <c r="C56" s="65"/>
      <c r="D56" s="65"/>
      <c r="E56" s="65"/>
      <c r="F56" s="65"/>
      <c r="G56" s="65"/>
    </row>
    <row r="57" spans="3:7" x14ac:dyDescent="0.3">
      <c r="C57" s="65"/>
      <c r="D57" s="65"/>
      <c r="E57" s="65"/>
      <c r="F57" s="65"/>
      <c r="G57" s="65"/>
    </row>
    <row r="58" spans="3:7" x14ac:dyDescent="0.3">
      <c r="C58" s="65"/>
      <c r="D58" s="65"/>
      <c r="E58" s="65"/>
      <c r="F58" s="65"/>
      <c r="G58" s="65"/>
    </row>
    <row r="59" spans="3:7" x14ac:dyDescent="0.3">
      <c r="C59" s="65"/>
      <c r="D59" s="65"/>
      <c r="E59" s="65"/>
      <c r="F59" s="65"/>
      <c r="G59" s="65"/>
    </row>
    <row r="60" spans="3:7" x14ac:dyDescent="0.3">
      <c r="C60" s="65"/>
      <c r="D60" s="65"/>
      <c r="E60" s="65"/>
      <c r="F60" s="65"/>
      <c r="G60" s="65"/>
    </row>
    <row r="61" spans="3:7" x14ac:dyDescent="0.3">
      <c r="C61" s="65"/>
      <c r="D61" s="65"/>
      <c r="E61" s="65"/>
      <c r="F61" s="65"/>
      <c r="G61" s="65"/>
    </row>
  </sheetData>
  <mergeCells count="2">
    <mergeCell ref="I4:M4"/>
    <mergeCell ref="D27:F27"/>
  </mergeCells>
  <dataValidations count="1">
    <dataValidation type="list" allowBlank="1" showInputMessage="1" showErrorMessage="1" sqref="F12">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
  <sheetViews>
    <sheetView workbookViewId="0">
      <selection activeCell="D21" sqref="D21"/>
    </sheetView>
  </sheetViews>
  <sheetFormatPr defaultColWidth="9.21875" defaultRowHeight="14.4" x14ac:dyDescent="0.3"/>
  <cols>
    <col min="1" max="1" width="5.77734375" style="34" customWidth="1"/>
    <col min="2" max="2" width="14.21875" style="24" customWidth="1"/>
    <col min="3" max="4" width="12.77734375" style="24" customWidth="1"/>
    <col min="5" max="5" width="9.44140625" style="24" customWidth="1"/>
    <col min="6" max="16384" width="9.21875" style="24"/>
  </cols>
  <sheetData>
    <row r="2" spans="2:9" ht="23.55" x14ac:dyDescent="0.55000000000000004">
      <c r="B2" s="35" t="s">
        <v>155</v>
      </c>
    </row>
    <row r="3" spans="2:9" ht="15" thickBot="1" x14ac:dyDescent="0.4"/>
    <row r="4" spans="2:9" ht="29.55" thickBot="1" x14ac:dyDescent="0.4">
      <c r="C4" s="36" t="s">
        <v>17</v>
      </c>
      <c r="D4" s="37" t="s">
        <v>18</v>
      </c>
    </row>
    <row r="5" spans="2:9" ht="14.55" x14ac:dyDescent="0.35">
      <c r="C5" s="38">
        <v>0</v>
      </c>
      <c r="D5" s="39">
        <v>-10000</v>
      </c>
    </row>
    <row r="6" spans="2:9" ht="14.55" x14ac:dyDescent="0.35">
      <c r="C6" s="25">
        <v>1</v>
      </c>
      <c r="D6" s="29">
        <v>1500</v>
      </c>
    </row>
    <row r="7" spans="2:9" ht="14.55" x14ac:dyDescent="0.35">
      <c r="C7" s="25">
        <v>2</v>
      </c>
      <c r="D7" s="29">
        <v>2000</v>
      </c>
    </row>
    <row r="8" spans="2:9" ht="14.55" x14ac:dyDescent="0.35">
      <c r="C8" s="25">
        <v>3</v>
      </c>
      <c r="D8" s="29">
        <v>2500</v>
      </c>
    </row>
    <row r="9" spans="2:9" x14ac:dyDescent="0.3">
      <c r="C9" s="25">
        <v>4</v>
      </c>
      <c r="D9" s="29">
        <v>3500</v>
      </c>
    </row>
    <row r="10" spans="2:9" x14ac:dyDescent="0.3">
      <c r="C10" s="25">
        <v>5</v>
      </c>
      <c r="D10" s="29">
        <v>2500</v>
      </c>
    </row>
    <row r="11" spans="2:9" x14ac:dyDescent="0.3">
      <c r="C11" s="25">
        <v>6</v>
      </c>
      <c r="D11" s="29">
        <v>2250</v>
      </c>
    </row>
    <row r="12" spans="2:9" x14ac:dyDescent="0.3">
      <c r="C12" s="25">
        <v>7</v>
      </c>
      <c r="D12" s="29">
        <v>1850</v>
      </c>
    </row>
    <row r="13" spans="2:9" x14ac:dyDescent="0.3">
      <c r="C13" s="25">
        <v>8</v>
      </c>
      <c r="D13" s="29">
        <v>1500</v>
      </c>
      <c r="H13" s="21"/>
      <c r="I13" s="21"/>
    </row>
    <row r="14" spans="2:9" x14ac:dyDescent="0.3">
      <c r="C14" s="25">
        <v>9</v>
      </c>
      <c r="D14" s="29">
        <v>800</v>
      </c>
    </row>
    <row r="15" spans="2:9" ht="15" thickBot="1" x14ac:dyDescent="0.35">
      <c r="C15" s="26">
        <v>10</v>
      </c>
      <c r="D15" s="30">
        <v>1000</v>
      </c>
    </row>
    <row r="18" spans="2:4" ht="15" thickBot="1" x14ac:dyDescent="0.35"/>
    <row r="19" spans="2:4" ht="15" thickBot="1" x14ac:dyDescent="0.35">
      <c r="B19" s="33" t="s">
        <v>21</v>
      </c>
      <c r="C19" s="130"/>
      <c r="D19" s="131"/>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9"/>
  <sheetViews>
    <sheetView showGridLines="0" workbookViewId="0">
      <selection activeCell="L11" sqref="L11"/>
    </sheetView>
  </sheetViews>
  <sheetFormatPr defaultRowHeight="15.6" x14ac:dyDescent="0.3"/>
  <cols>
    <col min="1" max="1" width="3.21875" style="88" customWidth="1"/>
    <col min="2" max="2" width="8.88671875" style="88"/>
    <col min="3" max="3" width="5.77734375" style="88" customWidth="1"/>
    <col min="4" max="4" width="4.5546875" style="88" customWidth="1"/>
    <col min="5" max="9" width="8.88671875" style="88"/>
    <col min="10" max="10" width="10.5546875" style="88" bestFit="1" customWidth="1"/>
    <col min="11" max="16384" width="8.88671875" style="88"/>
  </cols>
  <sheetData>
    <row r="2" spans="2:14" ht="21" x14ac:dyDescent="0.4">
      <c r="D2" s="134" t="s">
        <v>84</v>
      </c>
      <c r="E2" s="134"/>
      <c r="F2" s="134"/>
      <c r="G2" s="134"/>
      <c r="H2" s="134"/>
      <c r="I2" s="134"/>
      <c r="J2" s="134"/>
      <c r="K2" s="134"/>
      <c r="L2" s="134"/>
      <c r="M2" s="134"/>
      <c r="N2" s="134"/>
    </row>
    <row r="3" spans="2:14" ht="18" x14ac:dyDescent="0.35">
      <c r="D3" s="135" t="s">
        <v>85</v>
      </c>
      <c r="E3" s="135"/>
      <c r="F3" s="135"/>
      <c r="G3" s="135"/>
      <c r="H3" s="135"/>
      <c r="I3" s="135"/>
      <c r="J3" s="135"/>
      <c r="K3" s="135"/>
      <c r="L3" s="135"/>
      <c r="M3" s="135"/>
      <c r="N3" s="135"/>
    </row>
    <row r="4" spans="2:14" ht="16.2" thickBot="1" x14ac:dyDescent="0.35"/>
    <row r="5" spans="2:14" ht="15" customHeight="1" thickBot="1" x14ac:dyDescent="0.35">
      <c r="B5" s="89"/>
      <c r="C5" s="90" t="s">
        <v>86</v>
      </c>
      <c r="D5" s="132" t="s">
        <v>87</v>
      </c>
      <c r="E5" s="132"/>
      <c r="F5" s="132"/>
      <c r="G5" s="132"/>
      <c r="H5" s="132"/>
      <c r="I5" s="132"/>
      <c r="J5" s="132"/>
      <c r="K5" s="132"/>
      <c r="L5" s="132"/>
      <c r="M5" s="132"/>
      <c r="N5" s="132"/>
    </row>
    <row r="6" spans="2:14" ht="69" customHeight="1" x14ac:dyDescent="0.3">
      <c r="C6" s="91"/>
      <c r="D6" s="132"/>
      <c r="E6" s="132"/>
      <c r="F6" s="132"/>
      <c r="G6" s="132"/>
      <c r="H6" s="132"/>
      <c r="I6" s="132"/>
      <c r="J6" s="132"/>
      <c r="K6" s="132"/>
      <c r="L6" s="132"/>
      <c r="M6" s="132"/>
      <c r="N6" s="132"/>
    </row>
    <row r="7" spans="2:14" ht="171" customHeight="1" x14ac:dyDescent="0.3">
      <c r="C7" s="91"/>
      <c r="D7" s="136"/>
      <c r="E7" s="136"/>
      <c r="F7" s="136"/>
      <c r="G7" s="136"/>
      <c r="H7" s="136"/>
      <c r="I7" s="136"/>
      <c r="J7" s="136"/>
      <c r="K7" s="136"/>
      <c r="L7" s="136"/>
      <c r="M7" s="136"/>
      <c r="N7" s="136"/>
    </row>
    <row r="8" spans="2:14" x14ac:dyDescent="0.3">
      <c r="C8" s="91"/>
    </row>
    <row r="9" spans="2:14" x14ac:dyDescent="0.3">
      <c r="C9" s="91"/>
      <c r="D9" s="87" t="s">
        <v>100</v>
      </c>
    </row>
    <row r="10" spans="2:14" x14ac:dyDescent="0.3">
      <c r="C10" s="91"/>
      <c r="D10" s="87" t="s">
        <v>101</v>
      </c>
    </row>
    <row r="11" spans="2:14" x14ac:dyDescent="0.3">
      <c r="C11" s="91"/>
      <c r="D11" s="87" t="s">
        <v>102</v>
      </c>
    </row>
    <row r="12" spans="2:14" x14ac:dyDescent="0.3">
      <c r="C12" s="91"/>
      <c r="D12" s="87" t="s">
        <v>103</v>
      </c>
    </row>
    <row r="13" spans="2:14" x14ac:dyDescent="0.3">
      <c r="C13" s="91"/>
      <c r="D13" s="87" t="s">
        <v>104</v>
      </c>
    </row>
    <row r="14" spans="2:14" ht="16.2" thickBot="1" x14ac:dyDescent="0.35"/>
    <row r="15" spans="2:14" ht="15" customHeight="1" thickBot="1" x14ac:dyDescent="0.35">
      <c r="B15" s="89"/>
      <c r="C15" s="90" t="s">
        <v>88</v>
      </c>
      <c r="D15" s="132" t="s">
        <v>89</v>
      </c>
      <c r="E15" s="132"/>
      <c r="F15" s="132"/>
      <c r="G15" s="132"/>
      <c r="H15" s="132"/>
      <c r="I15" s="132"/>
      <c r="J15" s="132"/>
      <c r="K15" s="132"/>
      <c r="L15" s="132"/>
      <c r="M15" s="132"/>
      <c r="N15" s="132"/>
    </row>
    <row r="16" spans="2:14" ht="26.4" customHeight="1" x14ac:dyDescent="0.3">
      <c r="C16" s="91"/>
      <c r="D16" s="132"/>
      <c r="E16" s="132"/>
      <c r="F16" s="132"/>
      <c r="G16" s="132"/>
      <c r="H16" s="132"/>
      <c r="I16" s="132"/>
      <c r="J16" s="132"/>
      <c r="K16" s="132"/>
      <c r="L16" s="132"/>
      <c r="M16" s="132"/>
      <c r="N16" s="132"/>
    </row>
    <row r="17" spans="2:14" ht="18.600000000000001" customHeight="1" x14ac:dyDescent="0.3">
      <c r="D17" s="92" t="s">
        <v>91</v>
      </c>
      <c r="E17" s="133" t="s">
        <v>90</v>
      </c>
      <c r="F17" s="133"/>
      <c r="G17" s="133"/>
      <c r="H17" s="133"/>
      <c r="I17" s="133"/>
      <c r="J17" s="133"/>
      <c r="K17" s="133"/>
      <c r="L17" s="133"/>
      <c r="M17" s="133"/>
      <c r="N17" s="93"/>
    </row>
    <row r="18" spans="2:14" ht="18.600000000000001" customHeight="1" x14ac:dyDescent="0.3">
      <c r="D18" s="92" t="s">
        <v>92</v>
      </c>
      <c r="E18" s="133" t="s">
        <v>99</v>
      </c>
      <c r="F18" s="133"/>
      <c r="G18" s="133"/>
      <c r="H18" s="133"/>
      <c r="I18" s="133"/>
      <c r="J18" s="133"/>
      <c r="K18" s="133"/>
      <c r="L18" s="133"/>
      <c r="M18" s="133"/>
      <c r="N18" s="93"/>
    </row>
    <row r="19" spans="2:14" ht="18.600000000000001" customHeight="1" x14ac:dyDescent="0.3">
      <c r="D19" s="92" t="s">
        <v>94</v>
      </c>
      <c r="E19" s="133" t="s">
        <v>93</v>
      </c>
      <c r="F19" s="133"/>
      <c r="G19" s="133"/>
      <c r="H19" s="133"/>
      <c r="I19" s="133"/>
      <c r="J19" s="133"/>
      <c r="K19" s="133"/>
      <c r="L19" s="133"/>
      <c r="M19" s="133"/>
      <c r="N19" s="93"/>
    </row>
    <row r="20" spans="2:14" ht="18.600000000000001" customHeight="1" x14ac:dyDescent="0.3">
      <c r="D20" s="92" t="s">
        <v>97</v>
      </c>
      <c r="E20" s="133" t="s">
        <v>95</v>
      </c>
      <c r="F20" s="133"/>
      <c r="G20" s="133"/>
      <c r="H20" s="133"/>
      <c r="I20" s="133"/>
      <c r="J20" s="133"/>
      <c r="K20" s="133"/>
      <c r="L20" s="133"/>
      <c r="M20" s="133"/>
      <c r="N20" s="93"/>
    </row>
    <row r="21" spans="2:14" ht="18.600000000000001" customHeight="1" x14ac:dyDescent="0.3">
      <c r="D21" s="92" t="s">
        <v>98</v>
      </c>
      <c r="E21" s="133" t="s">
        <v>96</v>
      </c>
      <c r="F21" s="133"/>
      <c r="G21" s="133"/>
      <c r="H21" s="133"/>
      <c r="I21" s="133"/>
      <c r="J21" s="133"/>
      <c r="K21" s="133"/>
      <c r="L21" s="133"/>
      <c r="M21" s="133"/>
      <c r="N21" s="93"/>
    </row>
    <row r="22" spans="2:14" ht="16.2" thickBot="1" x14ac:dyDescent="0.35"/>
    <row r="23" spans="2:14" ht="15" customHeight="1" thickBot="1" x14ac:dyDescent="0.35">
      <c r="B23" s="89"/>
      <c r="C23" s="90" t="s">
        <v>105</v>
      </c>
      <c r="D23" s="132" t="s">
        <v>106</v>
      </c>
      <c r="E23" s="132"/>
      <c r="F23" s="132"/>
      <c r="G23" s="132"/>
      <c r="H23" s="132"/>
      <c r="I23" s="132"/>
      <c r="J23" s="132"/>
      <c r="K23" s="132"/>
      <c r="L23" s="132"/>
      <c r="M23" s="132"/>
      <c r="N23" s="132"/>
    </row>
    <row r="24" spans="2:14" ht="8.4" customHeight="1" x14ac:dyDescent="0.3">
      <c r="C24" s="91"/>
      <c r="D24" s="132"/>
      <c r="E24" s="132"/>
      <c r="F24" s="132"/>
      <c r="G24" s="132"/>
      <c r="H24" s="132"/>
      <c r="I24" s="132"/>
      <c r="J24" s="132"/>
      <c r="K24" s="132"/>
      <c r="L24" s="132"/>
      <c r="M24" s="132"/>
      <c r="N24" s="132"/>
    </row>
    <row r="25" spans="2:14" ht="38.4" customHeight="1" x14ac:dyDescent="0.3">
      <c r="D25" s="92" t="s">
        <v>91</v>
      </c>
      <c r="E25" s="132" t="s">
        <v>107</v>
      </c>
      <c r="F25" s="132"/>
      <c r="G25" s="132"/>
      <c r="H25" s="132"/>
      <c r="I25" s="132"/>
      <c r="J25" s="132"/>
      <c r="K25" s="132"/>
      <c r="L25" s="132"/>
      <c r="M25" s="132"/>
      <c r="N25" s="93"/>
    </row>
    <row r="26" spans="2:14" ht="34.799999999999997" customHeight="1" x14ac:dyDescent="0.3">
      <c r="D26" s="92" t="s">
        <v>92</v>
      </c>
      <c r="E26" s="132" t="s">
        <v>147</v>
      </c>
      <c r="F26" s="132"/>
      <c r="G26" s="132"/>
      <c r="H26" s="132"/>
      <c r="I26" s="132"/>
      <c r="J26" s="132"/>
      <c r="K26" s="132"/>
      <c r="L26" s="132"/>
      <c r="M26" s="132"/>
      <c r="N26" s="93"/>
    </row>
    <row r="27" spans="2:14" ht="18.600000000000001" customHeight="1" x14ac:dyDescent="0.3">
      <c r="D27" s="92" t="s">
        <v>94</v>
      </c>
      <c r="E27" s="133" t="s">
        <v>148</v>
      </c>
      <c r="F27" s="133"/>
      <c r="G27" s="133"/>
      <c r="H27" s="133"/>
      <c r="I27" s="133"/>
      <c r="J27" s="133"/>
      <c r="K27" s="133"/>
      <c r="L27" s="133"/>
      <c r="M27" s="133"/>
      <c r="N27" s="93"/>
    </row>
    <row r="28" spans="2:14" ht="18.600000000000001" customHeight="1" x14ac:dyDescent="0.3">
      <c r="D28" s="92" t="s">
        <v>97</v>
      </c>
      <c r="E28" s="133" t="s">
        <v>95</v>
      </c>
      <c r="F28" s="133"/>
      <c r="G28" s="133"/>
      <c r="H28" s="133"/>
      <c r="I28" s="133"/>
      <c r="J28" s="133"/>
      <c r="K28" s="133"/>
      <c r="L28" s="133"/>
      <c r="M28" s="133"/>
      <c r="N28" s="93"/>
    </row>
    <row r="29" spans="2:14" ht="18.600000000000001" customHeight="1" x14ac:dyDescent="0.3">
      <c r="D29" s="92" t="s">
        <v>98</v>
      </c>
      <c r="E29" s="133" t="s">
        <v>96</v>
      </c>
      <c r="F29" s="133"/>
      <c r="G29" s="133"/>
      <c r="H29" s="133"/>
      <c r="I29" s="133"/>
      <c r="J29" s="133"/>
      <c r="K29" s="133"/>
      <c r="L29" s="133"/>
      <c r="M29" s="133"/>
      <c r="N29" s="93"/>
    </row>
    <row r="30" spans="2:14" ht="16.2" thickBot="1" x14ac:dyDescent="0.35"/>
    <row r="31" spans="2:14" ht="15" customHeight="1" thickBot="1" x14ac:dyDescent="0.35">
      <c r="B31" s="89"/>
      <c r="C31" s="90" t="s">
        <v>108</v>
      </c>
      <c r="D31" s="132" t="s">
        <v>109</v>
      </c>
      <c r="E31" s="132"/>
      <c r="F31" s="132"/>
      <c r="G31" s="132"/>
      <c r="H31" s="132"/>
      <c r="I31" s="132"/>
      <c r="J31" s="132"/>
      <c r="K31" s="132"/>
      <c r="L31" s="132"/>
      <c r="M31" s="132"/>
      <c r="N31" s="132"/>
    </row>
    <row r="32" spans="2:14" ht="27.6" customHeight="1" x14ac:dyDescent="0.3">
      <c r="C32" s="91"/>
      <c r="D32" s="132"/>
      <c r="E32" s="132"/>
      <c r="F32" s="132"/>
      <c r="G32" s="132"/>
      <c r="H32" s="132"/>
      <c r="I32" s="132"/>
      <c r="J32" s="132"/>
      <c r="K32" s="132"/>
      <c r="L32" s="132"/>
      <c r="M32" s="132"/>
      <c r="N32" s="132"/>
    </row>
    <row r="33" spans="2:14" ht="54" customHeight="1" x14ac:dyDescent="0.3">
      <c r="D33" s="92" t="s">
        <v>91</v>
      </c>
      <c r="E33" s="132" t="s">
        <v>149</v>
      </c>
      <c r="F33" s="132"/>
      <c r="G33" s="132"/>
      <c r="H33" s="132"/>
      <c r="I33" s="132"/>
      <c r="J33" s="132"/>
      <c r="K33" s="132"/>
      <c r="L33" s="132"/>
      <c r="M33" s="132"/>
      <c r="N33" s="93"/>
    </row>
    <row r="34" spans="2:14" ht="37.799999999999997" customHeight="1" x14ac:dyDescent="0.3">
      <c r="D34" s="92" t="s">
        <v>92</v>
      </c>
      <c r="E34" s="132" t="s">
        <v>110</v>
      </c>
      <c r="F34" s="132"/>
      <c r="G34" s="132"/>
      <c r="H34" s="132"/>
      <c r="I34" s="132"/>
      <c r="J34" s="132"/>
      <c r="K34" s="132"/>
      <c r="L34" s="132"/>
      <c r="M34" s="132"/>
      <c r="N34" s="93"/>
    </row>
    <row r="35" spans="2:14" ht="55.8" customHeight="1" x14ac:dyDescent="0.3">
      <c r="D35" s="92" t="s">
        <v>94</v>
      </c>
      <c r="E35" s="132" t="s">
        <v>111</v>
      </c>
      <c r="F35" s="132"/>
      <c r="G35" s="132"/>
      <c r="H35" s="132"/>
      <c r="I35" s="132"/>
      <c r="J35" s="132"/>
      <c r="K35" s="132"/>
      <c r="L35" s="132"/>
      <c r="M35" s="132"/>
      <c r="N35" s="93"/>
    </row>
    <row r="36" spans="2:14" ht="18.600000000000001" customHeight="1" x14ac:dyDescent="0.3">
      <c r="D36" s="92" t="s">
        <v>97</v>
      </c>
      <c r="E36" s="133" t="s">
        <v>95</v>
      </c>
      <c r="F36" s="133"/>
      <c r="G36" s="133"/>
      <c r="H36" s="133"/>
      <c r="I36" s="133"/>
      <c r="J36" s="133"/>
      <c r="K36" s="133"/>
      <c r="L36" s="133"/>
      <c r="M36" s="133"/>
      <c r="N36" s="93"/>
    </row>
    <row r="37" spans="2:14" ht="18.600000000000001" customHeight="1" x14ac:dyDescent="0.3">
      <c r="D37" s="92" t="s">
        <v>98</v>
      </c>
      <c r="E37" s="133" t="s">
        <v>96</v>
      </c>
      <c r="F37" s="133"/>
      <c r="G37" s="133"/>
      <c r="H37" s="133"/>
      <c r="I37" s="133"/>
      <c r="J37" s="133"/>
      <c r="K37" s="133"/>
      <c r="L37" s="133"/>
      <c r="M37" s="133"/>
      <c r="N37" s="93"/>
    </row>
    <row r="38" spans="2:14" ht="16.2" thickBot="1" x14ac:dyDescent="0.35"/>
    <row r="39" spans="2:14" ht="15" customHeight="1" thickBot="1" x14ac:dyDescent="0.35">
      <c r="B39" s="89"/>
      <c r="C39" s="90" t="s">
        <v>112</v>
      </c>
      <c r="D39" s="132" t="s">
        <v>113</v>
      </c>
      <c r="E39" s="132"/>
      <c r="F39" s="132"/>
      <c r="G39" s="132"/>
      <c r="H39" s="132"/>
      <c r="I39" s="132"/>
      <c r="J39" s="132"/>
      <c r="K39" s="132"/>
      <c r="L39" s="132"/>
      <c r="M39" s="132"/>
      <c r="N39" s="132"/>
    </row>
    <row r="40" spans="2:14" ht="13.8" customHeight="1" x14ac:dyDescent="0.3">
      <c r="C40" s="91"/>
      <c r="D40" s="132"/>
      <c r="E40" s="132"/>
      <c r="F40" s="132"/>
      <c r="G40" s="132"/>
      <c r="H40" s="132"/>
      <c r="I40" s="132"/>
      <c r="J40" s="132"/>
      <c r="K40" s="132"/>
      <c r="L40" s="132"/>
      <c r="M40" s="132"/>
      <c r="N40" s="132"/>
    </row>
    <row r="41" spans="2:14" ht="23.4" customHeight="1" x14ac:dyDescent="0.3">
      <c r="D41" s="92" t="s">
        <v>91</v>
      </c>
      <c r="E41" s="132" t="s">
        <v>114</v>
      </c>
      <c r="F41" s="132"/>
      <c r="G41" s="132"/>
      <c r="H41" s="132"/>
      <c r="I41" s="132"/>
      <c r="J41" s="132"/>
      <c r="K41" s="132"/>
      <c r="L41" s="132"/>
      <c r="M41" s="132"/>
      <c r="N41" s="93"/>
    </row>
    <row r="42" spans="2:14" ht="55.8" customHeight="1" x14ac:dyDescent="0.3">
      <c r="D42" s="92" t="s">
        <v>92</v>
      </c>
      <c r="E42" s="132" t="s">
        <v>115</v>
      </c>
      <c r="F42" s="132"/>
      <c r="G42" s="132"/>
      <c r="H42" s="132"/>
      <c r="I42" s="132"/>
      <c r="J42" s="132"/>
      <c r="K42" s="132"/>
      <c r="L42" s="132"/>
      <c r="M42" s="132"/>
      <c r="N42" s="93"/>
    </row>
    <row r="43" spans="2:14" ht="40.799999999999997" customHeight="1" x14ac:dyDescent="0.3">
      <c r="D43" s="92" t="s">
        <v>94</v>
      </c>
      <c r="E43" s="132" t="s">
        <v>116</v>
      </c>
      <c r="F43" s="132"/>
      <c r="G43" s="132"/>
      <c r="H43" s="132"/>
      <c r="I43" s="132"/>
      <c r="J43" s="132"/>
      <c r="K43" s="132"/>
      <c r="L43" s="132"/>
      <c r="M43" s="132"/>
      <c r="N43" s="93"/>
    </row>
    <row r="44" spans="2:14" ht="18.600000000000001" customHeight="1" x14ac:dyDescent="0.3">
      <c r="D44" s="92" t="s">
        <v>97</v>
      </c>
      <c r="E44" s="133" t="s">
        <v>117</v>
      </c>
      <c r="F44" s="133"/>
      <c r="G44" s="133"/>
      <c r="H44" s="133"/>
      <c r="I44" s="133"/>
      <c r="J44" s="133"/>
      <c r="K44" s="133"/>
      <c r="L44" s="133"/>
      <c r="M44" s="133"/>
      <c r="N44" s="93"/>
    </row>
    <row r="45" spans="2:14" ht="18.600000000000001" customHeight="1" x14ac:dyDescent="0.3">
      <c r="D45" s="92" t="s">
        <v>98</v>
      </c>
      <c r="E45" s="133" t="s">
        <v>118</v>
      </c>
      <c r="F45" s="133"/>
      <c r="G45" s="133"/>
      <c r="H45" s="133"/>
      <c r="I45" s="133"/>
      <c r="J45" s="133"/>
      <c r="K45" s="133"/>
      <c r="L45" s="133"/>
      <c r="M45" s="133"/>
      <c r="N45" s="93"/>
    </row>
    <row r="46" spans="2:14" ht="16.2" thickBot="1" x14ac:dyDescent="0.35"/>
    <row r="47" spans="2:14" ht="15" customHeight="1" thickBot="1" x14ac:dyDescent="0.35">
      <c r="B47" s="89"/>
      <c r="C47" s="90" t="s">
        <v>119</v>
      </c>
      <c r="D47" s="132" t="s">
        <v>120</v>
      </c>
      <c r="E47" s="132"/>
      <c r="F47" s="132"/>
      <c r="G47" s="132"/>
      <c r="H47" s="132"/>
      <c r="I47" s="132"/>
      <c r="J47" s="132"/>
      <c r="K47" s="132"/>
      <c r="L47" s="132"/>
      <c r="M47" s="132"/>
      <c r="N47" s="132"/>
    </row>
    <row r="48" spans="2:14" ht="13.8" customHeight="1" x14ac:dyDescent="0.3">
      <c r="C48" s="91"/>
      <c r="D48" s="132"/>
      <c r="E48" s="132"/>
      <c r="F48" s="132"/>
      <c r="G48" s="132"/>
      <c r="H48" s="132"/>
      <c r="I48" s="132"/>
      <c r="J48" s="132"/>
      <c r="K48" s="132"/>
      <c r="L48" s="132"/>
      <c r="M48" s="132"/>
      <c r="N48" s="132"/>
    </row>
    <row r="49" spans="2:14" ht="37.799999999999997" customHeight="1" x14ac:dyDescent="0.3">
      <c r="D49" s="92" t="s">
        <v>91</v>
      </c>
      <c r="E49" s="132" t="s">
        <v>122</v>
      </c>
      <c r="F49" s="132"/>
      <c r="G49" s="132"/>
      <c r="H49" s="132"/>
      <c r="I49" s="132"/>
      <c r="J49" s="132"/>
      <c r="K49" s="132"/>
      <c r="L49" s="132"/>
      <c r="M49" s="132"/>
      <c r="N49" s="93"/>
    </row>
    <row r="50" spans="2:14" ht="55.8" customHeight="1" x14ac:dyDescent="0.3">
      <c r="D50" s="92" t="s">
        <v>92</v>
      </c>
      <c r="E50" s="132" t="s">
        <v>121</v>
      </c>
      <c r="F50" s="132"/>
      <c r="G50" s="132"/>
      <c r="H50" s="132"/>
      <c r="I50" s="132"/>
      <c r="J50" s="132"/>
      <c r="K50" s="132"/>
      <c r="L50" s="132"/>
      <c r="M50" s="132"/>
      <c r="N50" s="93"/>
    </row>
    <row r="51" spans="2:14" ht="53.4" customHeight="1" x14ac:dyDescent="0.3">
      <c r="D51" s="92" t="s">
        <v>94</v>
      </c>
      <c r="E51" s="132" t="s">
        <v>150</v>
      </c>
      <c r="F51" s="132"/>
      <c r="G51" s="132"/>
      <c r="H51" s="132"/>
      <c r="I51" s="132"/>
      <c r="J51" s="132"/>
      <c r="K51" s="132"/>
      <c r="L51" s="132"/>
      <c r="M51" s="132"/>
      <c r="N51" s="93"/>
    </row>
    <row r="52" spans="2:14" ht="18.600000000000001" customHeight="1" x14ac:dyDescent="0.3">
      <c r="D52" s="92" t="s">
        <v>97</v>
      </c>
      <c r="E52" s="133" t="s">
        <v>117</v>
      </c>
      <c r="F52" s="133"/>
      <c r="G52" s="133"/>
      <c r="H52" s="133"/>
      <c r="I52" s="133"/>
      <c r="J52" s="133"/>
      <c r="K52" s="133"/>
      <c r="L52" s="133"/>
      <c r="M52" s="133"/>
      <c r="N52" s="93"/>
    </row>
    <row r="53" spans="2:14" ht="18.600000000000001" customHeight="1" x14ac:dyDescent="0.3">
      <c r="D53" s="92" t="s">
        <v>98</v>
      </c>
      <c r="E53" s="133" t="s">
        <v>118</v>
      </c>
      <c r="F53" s="133"/>
      <c r="G53" s="133"/>
      <c r="H53" s="133"/>
      <c r="I53" s="133"/>
      <c r="J53" s="133"/>
      <c r="K53" s="133"/>
      <c r="L53" s="133"/>
      <c r="M53" s="133"/>
      <c r="N53" s="93"/>
    </row>
    <row r="54" spans="2:14" ht="16.2" thickBot="1" x14ac:dyDescent="0.35"/>
    <row r="55" spans="2:14" ht="15" customHeight="1" thickBot="1" x14ac:dyDescent="0.35">
      <c r="B55" s="89"/>
      <c r="C55" s="90" t="s">
        <v>123</v>
      </c>
      <c r="D55" s="132" t="s">
        <v>124</v>
      </c>
      <c r="E55" s="132"/>
      <c r="F55" s="132"/>
      <c r="G55" s="132"/>
      <c r="H55" s="132"/>
      <c r="I55" s="132"/>
      <c r="J55" s="132"/>
      <c r="K55" s="132"/>
      <c r="L55" s="132"/>
      <c r="M55" s="132"/>
      <c r="N55" s="132"/>
    </row>
    <row r="56" spans="2:14" ht="27" customHeight="1" x14ac:dyDescent="0.3">
      <c r="C56" s="91"/>
      <c r="D56" s="132"/>
      <c r="E56" s="132"/>
      <c r="F56" s="132"/>
      <c r="G56" s="132"/>
      <c r="H56" s="132"/>
      <c r="I56" s="132"/>
      <c r="J56" s="132"/>
      <c r="K56" s="132"/>
      <c r="L56" s="132"/>
      <c r="M56" s="132"/>
      <c r="N56" s="132"/>
    </row>
    <row r="57" spans="2:14" ht="22.2" customHeight="1" x14ac:dyDescent="0.3">
      <c r="D57" s="92" t="s">
        <v>91</v>
      </c>
      <c r="E57" s="132" t="s">
        <v>125</v>
      </c>
      <c r="F57" s="132"/>
      <c r="G57" s="132"/>
      <c r="H57" s="132"/>
      <c r="I57" s="132"/>
      <c r="J57" s="132"/>
      <c r="K57" s="132"/>
      <c r="L57" s="132"/>
      <c r="M57" s="132"/>
      <c r="N57" s="93"/>
    </row>
    <row r="58" spans="2:14" ht="35.4" customHeight="1" x14ac:dyDescent="0.3">
      <c r="D58" s="92" t="s">
        <v>92</v>
      </c>
      <c r="E58" s="132" t="s">
        <v>126</v>
      </c>
      <c r="F58" s="132"/>
      <c r="G58" s="132"/>
      <c r="H58" s="132"/>
      <c r="I58" s="132"/>
      <c r="J58" s="132"/>
      <c r="K58" s="132"/>
      <c r="L58" s="132"/>
      <c r="M58" s="132"/>
      <c r="N58" s="93"/>
    </row>
    <row r="59" spans="2:14" ht="37.799999999999997" customHeight="1" x14ac:dyDescent="0.3">
      <c r="D59" s="92" t="s">
        <v>94</v>
      </c>
      <c r="E59" s="132" t="s">
        <v>127</v>
      </c>
      <c r="F59" s="132"/>
      <c r="G59" s="132"/>
      <c r="H59" s="132"/>
      <c r="I59" s="132"/>
      <c r="J59" s="132"/>
      <c r="K59" s="132"/>
      <c r="L59" s="132"/>
      <c r="M59" s="132"/>
      <c r="N59" s="93"/>
    </row>
    <row r="60" spans="2:14" ht="37.200000000000003" customHeight="1" x14ac:dyDescent="0.3">
      <c r="D60" s="92" t="s">
        <v>97</v>
      </c>
      <c r="E60" s="132" t="s">
        <v>128</v>
      </c>
      <c r="F60" s="132"/>
      <c r="G60" s="132"/>
      <c r="H60" s="132"/>
      <c r="I60" s="132"/>
      <c r="J60" s="132"/>
      <c r="K60" s="132"/>
      <c r="L60" s="132"/>
      <c r="M60" s="132"/>
      <c r="N60" s="93"/>
    </row>
    <row r="61" spans="2:14" ht="18.600000000000001" customHeight="1" x14ac:dyDescent="0.3">
      <c r="D61" s="92" t="s">
        <v>98</v>
      </c>
      <c r="E61" s="133" t="s">
        <v>129</v>
      </c>
      <c r="F61" s="133"/>
      <c r="G61" s="133"/>
      <c r="H61" s="133"/>
      <c r="I61" s="133"/>
      <c r="J61" s="133"/>
      <c r="K61" s="133"/>
      <c r="L61" s="133"/>
      <c r="M61" s="133"/>
      <c r="N61" s="93"/>
    </row>
    <row r="62" spans="2:14" ht="16.2" thickBot="1" x14ac:dyDescent="0.35"/>
    <row r="63" spans="2:14" ht="15" customHeight="1" thickBot="1" x14ac:dyDescent="0.35">
      <c r="B63" s="89"/>
      <c r="C63" s="90" t="s">
        <v>130</v>
      </c>
      <c r="D63" s="132" t="s">
        <v>113</v>
      </c>
      <c r="E63" s="132"/>
      <c r="F63" s="132"/>
      <c r="G63" s="132"/>
      <c r="H63" s="132"/>
      <c r="I63" s="132"/>
      <c r="J63" s="132"/>
      <c r="K63" s="132"/>
      <c r="L63" s="132"/>
      <c r="M63" s="132"/>
      <c r="N63" s="132"/>
    </row>
    <row r="64" spans="2:14" ht="13.8" customHeight="1" x14ac:dyDescent="0.3">
      <c r="C64" s="91"/>
      <c r="D64" s="132"/>
      <c r="E64" s="132"/>
      <c r="F64" s="132"/>
      <c r="G64" s="132"/>
      <c r="H64" s="132"/>
      <c r="I64" s="132"/>
      <c r="J64" s="132"/>
      <c r="K64" s="132"/>
      <c r="L64" s="132"/>
      <c r="M64" s="132"/>
      <c r="N64" s="132"/>
    </row>
    <row r="65" spans="2:14" ht="37.200000000000003" customHeight="1" x14ac:dyDescent="0.3">
      <c r="D65" s="92" t="s">
        <v>91</v>
      </c>
      <c r="E65" s="132" t="s">
        <v>131</v>
      </c>
      <c r="F65" s="132"/>
      <c r="G65" s="132"/>
      <c r="H65" s="132"/>
      <c r="I65" s="132"/>
      <c r="J65" s="132"/>
      <c r="K65" s="132"/>
      <c r="L65" s="132"/>
      <c r="M65" s="132"/>
      <c r="N65" s="93"/>
    </row>
    <row r="66" spans="2:14" ht="52.8" customHeight="1" x14ac:dyDescent="0.3">
      <c r="D66" s="92" t="s">
        <v>92</v>
      </c>
      <c r="E66" s="132" t="s">
        <v>132</v>
      </c>
      <c r="F66" s="132"/>
      <c r="G66" s="132"/>
      <c r="H66" s="132"/>
      <c r="I66" s="132"/>
      <c r="J66" s="132"/>
      <c r="K66" s="132"/>
      <c r="L66" s="132"/>
      <c r="M66" s="132"/>
      <c r="N66" s="93"/>
    </row>
    <row r="67" spans="2:14" ht="54" customHeight="1" x14ac:dyDescent="0.3">
      <c r="D67" s="92" t="s">
        <v>94</v>
      </c>
      <c r="E67" s="132" t="s">
        <v>133</v>
      </c>
      <c r="F67" s="132"/>
      <c r="G67" s="132"/>
      <c r="H67" s="132"/>
      <c r="I67" s="132"/>
      <c r="J67" s="132"/>
      <c r="K67" s="132"/>
      <c r="L67" s="132"/>
      <c r="M67" s="132"/>
      <c r="N67" s="93"/>
    </row>
    <row r="68" spans="2:14" ht="18.600000000000001" customHeight="1" x14ac:dyDescent="0.3">
      <c r="D68" s="92" t="s">
        <v>97</v>
      </c>
      <c r="E68" s="133" t="s">
        <v>117</v>
      </c>
      <c r="F68" s="133"/>
      <c r="G68" s="133"/>
      <c r="H68" s="133"/>
      <c r="I68" s="133"/>
      <c r="J68" s="133"/>
      <c r="K68" s="133"/>
      <c r="L68" s="133"/>
      <c r="M68" s="133"/>
      <c r="N68" s="93"/>
    </row>
    <row r="69" spans="2:14" ht="18.600000000000001" customHeight="1" x14ac:dyDescent="0.3">
      <c r="D69" s="92" t="s">
        <v>98</v>
      </c>
      <c r="E69" s="133" t="s">
        <v>118</v>
      </c>
      <c r="F69" s="133"/>
      <c r="G69" s="133"/>
      <c r="H69" s="133"/>
      <c r="I69" s="133"/>
      <c r="J69" s="133"/>
      <c r="K69" s="133"/>
      <c r="L69" s="133"/>
      <c r="M69" s="133"/>
      <c r="N69" s="93"/>
    </row>
    <row r="70" spans="2:14" ht="16.2" thickBot="1" x14ac:dyDescent="0.35"/>
    <row r="71" spans="2:14" ht="15" customHeight="1" thickBot="1" x14ac:dyDescent="0.35">
      <c r="B71" s="89"/>
      <c r="C71" s="90" t="s">
        <v>134</v>
      </c>
      <c r="D71" s="132" t="s">
        <v>135</v>
      </c>
      <c r="E71" s="132"/>
      <c r="F71" s="132"/>
      <c r="G71" s="132"/>
      <c r="H71" s="132"/>
      <c r="I71" s="132"/>
      <c r="J71" s="132"/>
      <c r="K71" s="132"/>
      <c r="L71" s="132"/>
      <c r="M71" s="132"/>
      <c r="N71" s="132"/>
    </row>
    <row r="72" spans="2:14" ht="26.4" customHeight="1" x14ac:dyDescent="0.3">
      <c r="C72" s="91"/>
      <c r="D72" s="132"/>
      <c r="E72" s="132"/>
      <c r="F72" s="132"/>
      <c r="G72" s="132"/>
      <c r="H72" s="132"/>
      <c r="I72" s="132"/>
      <c r="J72" s="132"/>
      <c r="K72" s="132"/>
      <c r="L72" s="132"/>
      <c r="M72" s="132"/>
      <c r="N72" s="132"/>
    </row>
    <row r="73" spans="2:14" ht="37.200000000000003" customHeight="1" x14ac:dyDescent="0.3">
      <c r="D73" s="92" t="s">
        <v>91</v>
      </c>
      <c r="E73" s="132" t="s">
        <v>136</v>
      </c>
      <c r="F73" s="132"/>
      <c r="G73" s="132"/>
      <c r="H73" s="132"/>
      <c r="I73" s="132"/>
      <c r="J73" s="132"/>
      <c r="K73" s="132"/>
      <c r="L73" s="132"/>
      <c r="M73" s="132"/>
      <c r="N73" s="93"/>
    </row>
    <row r="74" spans="2:14" ht="52.8" customHeight="1" x14ac:dyDescent="0.3">
      <c r="D74" s="92" t="s">
        <v>92</v>
      </c>
      <c r="E74" s="132" t="s">
        <v>137</v>
      </c>
      <c r="F74" s="132"/>
      <c r="G74" s="132"/>
      <c r="H74" s="132"/>
      <c r="I74" s="132"/>
      <c r="J74" s="132"/>
      <c r="K74" s="132"/>
      <c r="L74" s="132"/>
      <c r="M74" s="132"/>
      <c r="N74" s="93"/>
    </row>
    <row r="75" spans="2:14" ht="43.2" customHeight="1" x14ac:dyDescent="0.3">
      <c r="D75" s="92" t="s">
        <v>94</v>
      </c>
      <c r="E75" s="132" t="s">
        <v>151</v>
      </c>
      <c r="F75" s="132"/>
      <c r="G75" s="132"/>
      <c r="H75" s="132"/>
      <c r="I75" s="132"/>
      <c r="J75" s="132"/>
      <c r="K75" s="132"/>
      <c r="L75" s="132"/>
      <c r="M75" s="132"/>
      <c r="N75" s="93"/>
    </row>
    <row r="76" spans="2:14" ht="18.600000000000001" customHeight="1" x14ac:dyDescent="0.3">
      <c r="D76" s="92" t="s">
        <v>97</v>
      </c>
      <c r="E76" s="133" t="s">
        <v>138</v>
      </c>
      <c r="F76" s="133"/>
      <c r="G76" s="133"/>
      <c r="H76" s="133"/>
      <c r="I76" s="133"/>
      <c r="J76" s="133"/>
      <c r="K76" s="133"/>
      <c r="L76" s="133"/>
      <c r="M76" s="133"/>
      <c r="N76" s="93"/>
    </row>
    <row r="77" spans="2:14" ht="18.600000000000001" customHeight="1" x14ac:dyDescent="0.3">
      <c r="D77" s="92" t="s">
        <v>98</v>
      </c>
      <c r="E77" s="133" t="s">
        <v>139</v>
      </c>
      <c r="F77" s="133"/>
      <c r="G77" s="133"/>
      <c r="H77" s="133"/>
      <c r="I77" s="133"/>
      <c r="J77" s="133"/>
      <c r="K77" s="133"/>
      <c r="L77" s="133"/>
      <c r="M77" s="133"/>
      <c r="N77" s="93"/>
    </row>
    <row r="78" spans="2:14" ht="16.2" thickBot="1" x14ac:dyDescent="0.35"/>
    <row r="79" spans="2:14" ht="15" customHeight="1" thickBot="1" x14ac:dyDescent="0.35">
      <c r="B79" s="89"/>
      <c r="C79" s="90" t="s">
        <v>140</v>
      </c>
      <c r="D79" s="132" t="s">
        <v>141</v>
      </c>
      <c r="E79" s="132"/>
      <c r="F79" s="132"/>
      <c r="G79" s="132"/>
      <c r="H79" s="132"/>
      <c r="I79" s="132"/>
      <c r="J79" s="132"/>
      <c r="K79" s="132"/>
      <c r="L79" s="132"/>
      <c r="M79" s="132"/>
      <c r="N79" s="132"/>
    </row>
    <row r="80" spans="2:14" ht="26.4" customHeight="1" x14ac:dyDescent="0.3">
      <c r="C80" s="91"/>
      <c r="D80" s="132"/>
      <c r="E80" s="132"/>
      <c r="F80" s="132"/>
      <c r="G80" s="132"/>
      <c r="H80" s="132"/>
      <c r="I80" s="132"/>
      <c r="J80" s="132"/>
      <c r="K80" s="132"/>
      <c r="L80" s="132"/>
      <c r="M80" s="132"/>
      <c r="N80" s="132"/>
    </row>
    <row r="81" spans="1:19" ht="24.6" customHeight="1" x14ac:dyDescent="0.3">
      <c r="D81" s="92" t="s">
        <v>91</v>
      </c>
      <c r="E81" s="132" t="s">
        <v>142</v>
      </c>
      <c r="F81" s="132"/>
      <c r="G81" s="132"/>
      <c r="H81" s="132"/>
      <c r="I81" s="132"/>
      <c r="J81" s="132"/>
      <c r="K81" s="132"/>
      <c r="L81" s="132"/>
      <c r="M81" s="132"/>
      <c r="N81" s="93"/>
    </row>
    <row r="82" spans="1:19" ht="24.6" customHeight="1" x14ac:dyDescent="0.3">
      <c r="D82" s="92" t="s">
        <v>92</v>
      </c>
      <c r="E82" s="132" t="s">
        <v>143</v>
      </c>
      <c r="F82" s="132"/>
      <c r="G82" s="132"/>
      <c r="H82" s="132"/>
      <c r="I82" s="132"/>
      <c r="J82" s="132"/>
      <c r="K82" s="132"/>
      <c r="L82" s="132"/>
      <c r="M82" s="132"/>
      <c r="N82" s="93"/>
    </row>
    <row r="83" spans="1:19" ht="25.8" customHeight="1" x14ac:dyDescent="0.3">
      <c r="D83" s="92" t="s">
        <v>94</v>
      </c>
      <c r="E83" s="132" t="s">
        <v>144</v>
      </c>
      <c r="F83" s="132"/>
      <c r="G83" s="132"/>
      <c r="H83" s="132"/>
      <c r="I83" s="132"/>
      <c r="J83" s="132"/>
      <c r="K83" s="132"/>
      <c r="L83" s="132"/>
      <c r="M83" s="132"/>
      <c r="N83" s="93"/>
    </row>
    <row r="84" spans="1:19" ht="18.600000000000001" customHeight="1" x14ac:dyDescent="0.3">
      <c r="D84" s="92" t="s">
        <v>97</v>
      </c>
      <c r="E84" s="133" t="s">
        <v>145</v>
      </c>
      <c r="F84" s="133"/>
      <c r="G84" s="133"/>
      <c r="H84" s="133"/>
      <c r="I84" s="133"/>
      <c r="J84" s="133"/>
      <c r="K84" s="133"/>
      <c r="L84" s="133"/>
      <c r="M84" s="133"/>
      <c r="N84" s="93"/>
    </row>
    <row r="85" spans="1:19" ht="18.600000000000001" customHeight="1" x14ac:dyDescent="0.3">
      <c r="D85" s="92" t="s">
        <v>98</v>
      </c>
      <c r="E85" s="133" t="s">
        <v>146</v>
      </c>
      <c r="F85" s="133"/>
      <c r="G85" s="133"/>
      <c r="H85" s="133"/>
      <c r="I85" s="133"/>
      <c r="J85" s="133"/>
      <c r="K85" s="133"/>
      <c r="L85" s="133"/>
      <c r="M85" s="133"/>
      <c r="N85" s="93"/>
    </row>
    <row r="87" spans="1:19" ht="21" x14ac:dyDescent="0.3">
      <c r="A87" s="137" t="s">
        <v>152</v>
      </c>
      <c r="B87" s="137"/>
      <c r="C87" s="137"/>
      <c r="D87" s="137"/>
      <c r="E87" s="137"/>
      <c r="F87" s="137"/>
      <c r="G87" s="137"/>
      <c r="H87" s="137"/>
      <c r="I87" s="137"/>
      <c r="J87" s="137"/>
      <c r="K87" s="137"/>
      <c r="L87" s="137"/>
      <c r="M87" s="137"/>
      <c r="N87" s="137"/>
      <c r="O87" s="137"/>
      <c r="P87" s="137"/>
      <c r="Q87" s="137"/>
      <c r="R87" s="137"/>
      <c r="S87" s="137"/>
    </row>
    <row r="89" spans="1:19" x14ac:dyDescent="0.3">
      <c r="C89" s="94">
        <v>1</v>
      </c>
      <c r="D89" s="94">
        <f>B5</f>
        <v>0</v>
      </c>
    </row>
    <row r="90" spans="1:19" x14ac:dyDescent="0.3">
      <c r="C90" s="94">
        <v>2</v>
      </c>
      <c r="D90" s="94">
        <f>B15</f>
        <v>0</v>
      </c>
    </row>
    <row r="91" spans="1:19" x14ac:dyDescent="0.3">
      <c r="C91" s="94">
        <v>3</v>
      </c>
      <c r="D91" s="94">
        <f>B23</f>
        <v>0</v>
      </c>
    </row>
    <row r="92" spans="1:19" x14ac:dyDescent="0.3">
      <c r="C92" s="94">
        <v>4</v>
      </c>
      <c r="D92" s="94">
        <f>B31</f>
        <v>0</v>
      </c>
    </row>
    <row r="93" spans="1:19" x14ac:dyDescent="0.3">
      <c r="C93" s="94">
        <v>5</v>
      </c>
      <c r="D93" s="94">
        <f>B39</f>
        <v>0</v>
      </c>
    </row>
    <row r="94" spans="1:19" x14ac:dyDescent="0.3">
      <c r="C94" s="94"/>
      <c r="D94" s="94"/>
    </row>
    <row r="95" spans="1:19" x14ac:dyDescent="0.3">
      <c r="C95" s="94">
        <v>6</v>
      </c>
      <c r="D95" s="94">
        <f>B47</f>
        <v>0</v>
      </c>
    </row>
    <row r="96" spans="1:19" x14ac:dyDescent="0.3">
      <c r="C96" s="94">
        <v>7</v>
      </c>
      <c r="D96" s="94">
        <f>B55</f>
        <v>0</v>
      </c>
    </row>
    <row r="97" spans="3:4" x14ac:dyDescent="0.3">
      <c r="C97" s="94">
        <v>8</v>
      </c>
      <c r="D97" s="94">
        <f>B63</f>
        <v>0</v>
      </c>
    </row>
    <row r="98" spans="3:4" x14ac:dyDescent="0.3">
      <c r="C98" s="94">
        <v>9</v>
      </c>
      <c r="D98" s="94">
        <f>B71</f>
        <v>0</v>
      </c>
    </row>
    <row r="99" spans="3:4" x14ac:dyDescent="0.3">
      <c r="C99" s="94">
        <v>10</v>
      </c>
      <c r="D99" s="94">
        <f>B79</f>
        <v>0</v>
      </c>
    </row>
  </sheetData>
  <mergeCells count="59">
    <mergeCell ref="A87:S87"/>
    <mergeCell ref="E81:M81"/>
    <mergeCell ref="E82:M82"/>
    <mergeCell ref="E83:M83"/>
    <mergeCell ref="E84:M84"/>
    <mergeCell ref="E85:M85"/>
    <mergeCell ref="E74:M74"/>
    <mergeCell ref="E75:M75"/>
    <mergeCell ref="E76:M76"/>
    <mergeCell ref="E77:M77"/>
    <mergeCell ref="D79:N80"/>
    <mergeCell ref="E67:M67"/>
    <mergeCell ref="E68:M68"/>
    <mergeCell ref="E69:M69"/>
    <mergeCell ref="D71:N72"/>
    <mergeCell ref="E73:M73"/>
    <mergeCell ref="E60:M60"/>
    <mergeCell ref="E61:M61"/>
    <mergeCell ref="D63:N64"/>
    <mergeCell ref="E65:M65"/>
    <mergeCell ref="E66:M66"/>
    <mergeCell ref="E53:M53"/>
    <mergeCell ref="D55:N56"/>
    <mergeCell ref="E57:M57"/>
    <mergeCell ref="E58:M58"/>
    <mergeCell ref="E59:M59"/>
    <mergeCell ref="D47:N48"/>
    <mergeCell ref="E49:M49"/>
    <mergeCell ref="E50:M50"/>
    <mergeCell ref="E51:M51"/>
    <mergeCell ref="E52:M52"/>
    <mergeCell ref="E41:M41"/>
    <mergeCell ref="E42:M42"/>
    <mergeCell ref="E43:M43"/>
    <mergeCell ref="E44:M44"/>
    <mergeCell ref="E45:M45"/>
    <mergeCell ref="E34:M34"/>
    <mergeCell ref="E35:M35"/>
    <mergeCell ref="E36:M36"/>
    <mergeCell ref="E37:M37"/>
    <mergeCell ref="D39:N40"/>
    <mergeCell ref="E27:M27"/>
    <mergeCell ref="E28:M28"/>
    <mergeCell ref="E29:M29"/>
    <mergeCell ref="D31:N32"/>
    <mergeCell ref="E33:M33"/>
    <mergeCell ref="E20:M20"/>
    <mergeCell ref="E21:M21"/>
    <mergeCell ref="D23:N24"/>
    <mergeCell ref="E25:M25"/>
    <mergeCell ref="E26:M26"/>
    <mergeCell ref="D15:N16"/>
    <mergeCell ref="E17:M17"/>
    <mergeCell ref="E18:M18"/>
    <mergeCell ref="E19:M19"/>
    <mergeCell ref="D2:N2"/>
    <mergeCell ref="D3:N3"/>
    <mergeCell ref="D5:N6"/>
    <mergeCell ref="D7:N7"/>
  </mergeCells>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 - 20 Pts</vt:lpstr>
      <vt:lpstr>'P1-35 Pts'!Print_Area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Dr.Del Hawley</cp:lastModifiedBy>
  <cp:lastPrinted>2012-04-23T20:07:37Z</cp:lastPrinted>
  <dcterms:created xsi:type="dcterms:W3CDTF">2009-11-18T17:11:57Z</dcterms:created>
  <dcterms:modified xsi:type="dcterms:W3CDTF">2012-04-30T20:23:15Z</dcterms:modified>
</cp:coreProperties>
</file>