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3\Exam 3\"/>
    </mc:Choice>
  </mc:AlternateContent>
  <bookViews>
    <workbookView xWindow="1095" yWindow="435" windowWidth="19230" windowHeight="3870" tabRatio="787"/>
  </bookViews>
  <sheets>
    <sheet name="Instructions" sheetId="9" r:id="rId1"/>
    <sheet name="P1-35 Pts" sheetId="1" r:id="rId2"/>
    <sheet name="P2 - 5 Pts" sheetId="10" r:id="rId3"/>
    <sheet name="P3-10 Pts" sheetId="3" r:id="rId4"/>
    <sheet name="P4-10 Pts" sheetId="2" r:id="rId5"/>
    <sheet name="P5-5 Pts" sheetId="8" r:id="rId6"/>
    <sheet name="P6-10 Pts" sheetId="12" r:id="rId7"/>
    <sheet name="P7 - 5 Pts" sheetId="11" r:id="rId8"/>
    <sheet name="MC-TF 20 Pts" sheetId="14" r:id="rId9"/>
  </sheets>
  <definedNames>
    <definedName name="_xlnm.Print_Area" localSheetId="1">'P1-35 Pts'!$B$39:$K$62</definedName>
  </definedNames>
  <calcPr calcId="152511"/>
</workbook>
</file>

<file path=xl/calcChain.xml><?xml version="1.0" encoding="utf-8"?>
<calcChain xmlns="http://schemas.openxmlformats.org/spreadsheetml/2006/main">
  <c r="D96" i="14" l="1"/>
  <c r="D95" i="14"/>
  <c r="D94" i="14"/>
  <c r="D93" i="14"/>
  <c r="D92" i="14"/>
  <c r="D91" i="14"/>
  <c r="D90" i="14"/>
  <c r="D89" i="14"/>
  <c r="D88" i="14"/>
  <c r="D87" i="14"/>
  <c r="D86" i="14"/>
  <c r="D85" i="14"/>
</calcChain>
</file>

<file path=xl/sharedStrings.xml><?xml version="1.0" encoding="utf-8"?>
<sst xmlns="http://schemas.openxmlformats.org/spreadsheetml/2006/main" count="202" uniqueCount="145">
  <si>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</si>
  <si>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</si>
  <si>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</si>
  <si>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</si>
  <si>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</si>
  <si>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</si>
  <si>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</si>
  <si>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</si>
  <si>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</si>
  <si>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</si>
  <si>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</si>
  <si>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</si>
  <si>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</si>
  <si>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</si>
  <si>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</si>
  <si>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</si>
  <si>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</si>
  <si>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</si>
  <si>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</si>
  <si>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</si>
  <si>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</si>
  <si>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</si>
  <si>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</si>
  <si>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</si>
  <si>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</si>
  <si>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</si>
  <si>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</si>
  <si>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</si>
  <si>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</si>
  <si>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</si>
  <si>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</si>
  <si>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</si>
  <si>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</si>
  <si>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</si>
  <si>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</si>
  <si>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</si>
  <si>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</si>
  <si>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</si>
  <si>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</si>
  <si>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</si>
  <si>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</si>
  <si>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</si>
  <si>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</si>
  <si>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</si>
  <si>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</si>
  <si>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</si>
  <si>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</si>
  <si>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</si>
  <si>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</si>
  <si>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</si>
  <si>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</si>
  <si>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</si>
  <si>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</si>
  <si>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</si>
  <si>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</si>
  <si>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In the sentence above, xx.x% should be the MIRR of the project given the input settings, and</t>
  </si>
  <si>
    <t>acceptable, or it should be REJECTED if the MIRR indicates that the project should be rejected.</t>
  </si>
  <si>
    <t>Your formula does not need to consider the one case where you would be indifferent betwee</t>
  </si>
  <si>
    <t>accepting and rejecting the project.</t>
  </si>
  <si>
    <t xml:space="preserve">This project has an MIRR of xx.x% which indicates that the project should be ACCEPTED. </t>
  </si>
  <si>
    <t xml:space="preserve">the last word in the sentence should be ACCEPTED if the MIRR indicates that the project is </t>
  </si>
  <si>
    <t>RESAVE IT OFTEN WHILE YOU ARE WORKING ON IT.</t>
  </si>
  <si>
    <t>Your formula should work for any values of the inputs. [2 Points]</t>
  </si>
  <si>
    <t>rejecting this project? Your formula should work for any values of the inputs. [3 Points]</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</si>
  <si>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</si>
  <si>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</si>
  <si>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</si>
  <si>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</si>
  <si>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</si>
  <si>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</si>
  <si>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</si>
  <si>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</si>
  <si>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</si>
  <si>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</si>
  <si>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Problem 6:</t>
  </si>
  <si>
    <t>Current
Machine</t>
  </si>
  <si>
    <t>Replacement
Machine</t>
  </si>
  <si>
    <t>Original Purchase Price</t>
  </si>
  <si>
    <t>YOU MAY NOT ACCESS THE INTERNET WHILE TAKING THIS EXAM.</t>
  </si>
  <si>
    <t>Number of Years Owned (1 to 5)</t>
  </si>
  <si>
    <t>Expected Before-Tax Salvage Value in 2 years</t>
  </si>
  <si>
    <t>Change in After-Tax Salvage Value - Year 2</t>
  </si>
  <si>
    <t>Multiple Choice: Enter the letter of the best response in the yellow cell.</t>
  </si>
  <si>
    <t>1.</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</si>
  <si>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is the most correct?</t>
  </si>
  <si>
    <t>2.</t>
  </si>
  <si>
    <t xml:space="preserve">A. </t>
  </si>
  <si>
    <t xml:space="preserve">B. </t>
  </si>
  <si>
    <t xml:space="preserve">C. </t>
  </si>
  <si>
    <t>Statements A and C are correct.</t>
  </si>
  <si>
    <t>Statement B and C are correct.</t>
  </si>
  <si>
    <t xml:space="preserve">D. </t>
  </si>
  <si>
    <t xml:space="preserve">E. </t>
  </si>
  <si>
    <t>All else equal, the project's IRR decreases as the cost of capital declines.</t>
  </si>
  <si>
    <t>a.       Project A must have the larger cash flows in the later years.</t>
  </si>
  <si>
    <t>b.       Project B must have the larger cash flows in the later years.</t>
  </si>
  <si>
    <t>c.        Project B must be the better project and should be accepted.</t>
  </si>
  <si>
    <t>d.       Two of the above statements are correct.</t>
  </si>
  <si>
    <t>e.        None of the above statements are correct.</t>
  </si>
  <si>
    <t>3.</t>
  </si>
  <si>
    <t>Which of the following statements is (are) correct?</t>
  </si>
  <si>
    <t>The MIRR method assumes that cash flows are reinvested at the firm's borrowing rate, while the IRR method assumers reinvestment at the IRR.</t>
  </si>
  <si>
    <t>4.</t>
  </si>
  <si>
    <t>5.</t>
  </si>
  <si>
    <t>6.</t>
  </si>
  <si>
    <t>7.</t>
  </si>
  <si>
    <t>8.</t>
  </si>
  <si>
    <t>9.</t>
  </si>
  <si>
    <t>10.</t>
  </si>
  <si>
    <t>The MIRR method assumes that cash flows are reinvested at the firm's cost of capital, while the IRR method assumes reinvestment at the IRR.</t>
  </si>
  <si>
    <t>DO NOT CHANGE ANYTHING BELOW THIS LINE</t>
  </si>
  <si>
    <t>Increased Sales</t>
  </si>
  <si>
    <t xml:space="preserve"> CASH FLOWS FOR YEARS 1 to 3</t>
  </si>
  <si>
    <t xml:space="preserve">Problem 7 </t>
  </si>
  <si>
    <t>TEST EXCEPT THE COMPUTER YOU ARE USING AND THIS FILE.</t>
  </si>
  <si>
    <t>There are 9 tabbed pages in this exam spreadsheet including this page.</t>
  </si>
  <si>
    <t>desktop, close Excel, and tell your proctor you are finished.</t>
  </si>
  <si>
    <t>Expected value in 3 years</t>
  </si>
  <si>
    <t>In the total initial outlay for a replacement project, the tax effect on the sale of the old asset will represent a positive cash flow</t>
  </si>
  <si>
    <t>its book value is greater than its market value</t>
  </si>
  <si>
    <t>its book value is less than its market value</t>
  </si>
  <si>
    <t>always</t>
  </si>
  <si>
    <t>never</t>
  </si>
  <si>
    <t>In the total initial outlay for a replacement project, the change in net working capital will be positive</t>
  </si>
  <si>
    <t>if the amount of the new asset's NWC investment is greater than the old asset's NWC investment.</t>
  </si>
  <si>
    <t>if the amount of the new asset's NWC investment is less than the old asset's NWC investment.</t>
  </si>
  <si>
    <t>In a capital budgetting analysis for a replacement project decision, the change in depreciation between the new asset and the old asset represents a positive annual cash flow</t>
  </si>
  <si>
    <t>if the depreciation on the new asset is greater than the depreciation on the old asset in any year.</t>
  </si>
  <si>
    <t>if the depreciation on the new asset is less than the depreciation on the old asset in any year.</t>
  </si>
  <si>
    <t>The ATSV for an asset that is sold is the selling price x (1 - Tax Rate)</t>
  </si>
  <si>
    <t>only if the selling price is greater than the book value.</t>
  </si>
  <si>
    <t>only if the asset has been fully depreciated.</t>
  </si>
  <si>
    <t>For a typical project that has a unique IRR, the MIRR will always be closer to the discount rate than the IRR.</t>
  </si>
  <si>
    <t>It is always correct to rank projects by their IRRs.</t>
  </si>
  <si>
    <t xml:space="preserve">The IRR is the discount rate the makes NPV equal zero. </t>
  </si>
  <si>
    <t xml:space="preserve">In the analysis of capital budgeting projects, the interest expense from any debt that is used to fund the project should be included in the annual cash flows of the project.    </t>
  </si>
  <si>
    <t>11.</t>
  </si>
  <si>
    <t xml:space="preserve">In a firm with taxable income greater than zero, switching from straight-line to accelerated depreciation for a capital budgeting project will increase the project's NPV, other things equal. </t>
  </si>
  <si>
    <t>12.</t>
  </si>
  <si>
    <t xml:space="preserve">Equipment that is sold for less than its book value at the end of a project's life will produce a reduction in the firm's overal tax expense that should be attributed to the project as a positive cash flow in its terminal year.   </t>
  </si>
  <si>
    <t>-2 points for each incorrect answer. 20 Points possible.</t>
  </si>
  <si>
    <r>
      <t xml:space="preserve">COMPUTER YOU ARE USING </t>
    </r>
    <r>
      <rPr>
        <b/>
        <u/>
        <sz val="14"/>
        <color rgb="FFFF0000"/>
        <rFont val="Calibri"/>
        <family val="2"/>
        <scheme val="minor"/>
      </rPr>
      <t>WITH YOUR FIRST AND LAST NAME IN THE FILENAME</t>
    </r>
    <r>
      <rPr>
        <b/>
        <sz val="14"/>
        <color rgb="FFFF0000"/>
        <rFont val="Calibri"/>
        <family val="2"/>
        <scheme val="minor"/>
      </rPr>
      <t>.</t>
    </r>
  </si>
  <si>
    <t>There is one page with 12 multiple choice questions with a maximum of 20 Points possible.</t>
  </si>
  <si>
    <t>There are 7 problem pages with points possible noted on the tabs. Problems have a total of 80 points possible.</t>
  </si>
  <si>
    <t xml:space="preserve">When you are finished with this  exam, save it to the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</si>
</sst>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6">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2" fillId="0" borderId="0" xfId="0" applyNumberFormat="1" applyFont="1"/>
    <xf numFmtId="41" fontId="0" fillId="0" borderId="0" xfId="0" applyNumberFormat="1" applyAlignment="1">
      <alignment horizontal="left" indent="1"/>
    </xf>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14"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12"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center" vertical="top" wrapText="1"/>
    </xf>
    <xf numFmtId="0" fontId="15" fillId="2" borderId="0" xfId="0" applyFont="1" applyFill="1" applyAlignment="1">
      <alignment horizontal="center" vertical="center"/>
    </xf>
    <xf numFmtId="0" fontId="14" fillId="0" borderId="24" xfId="0" applyFont="1" applyBorder="1" applyAlignment="1">
      <alignment horizontal="center"/>
    </xf>
    <xf numFmtId="0" fontId="14" fillId="0" borderId="25"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xf numFmtId="0" fontId="14" fillId="0" borderId="29"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25</xdr:row>
      <xdr:rowOff>180975</xdr:rowOff>
    </xdr:to>
    <xdr:sp macro="" textlink="">
      <xdr:nvSpPr>
        <xdr:cNvPr id="3" name="TextBox 2"/>
        <xdr:cNvSpPr txBox="1"/>
      </xdr:nvSpPr>
      <xdr:spPr>
        <a:xfrm>
          <a:off x="178788" y="200439"/>
          <a:ext cx="7936098" cy="4819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Supreme Shoe Company is considering the purchase of a new, fully-automated machine to replace a manually operated one. The machine being replaced, now 1 year old, originally had an expected life of 4 years, is being depreciated as a  5-year MACRS asset from its purchase price of $46,000. It can be sold now for $22,000. If the old machine is used for 3 more years instead of being replaced now, it is expected to have  a $5,000 before-tax residual value at that time. The annual cash expenses for the old machine are $10,000.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replacement machine being considered has a purchase price of $60,000 and an expected salvage value of $25,000 at the end of its 3-year life. There will also be shipping and installation expenses of $3,500. The constant investment in raw materials would increase by a total of $6,000 from the current level with the old machine if the new machine is purchased and the old one is salvaged. The company expects that annual cash expenses for the new machine will be $8,500. The new machine will also result in additional productive capacity so sales will increase by $15,000 per year due to increased output. The new machine will be depreciated as a 5-year MACRS-class asset.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Use the space below to compute the initial outlay, the annual cash flows, and the terminal cash flows for this project. </a:t>
          </a:r>
          <a:r>
            <a:rPr kumimoji="0" lang="en-US" sz="1100" b="1" i="0" u="none" strike="noStrike" kern="0" cap="none" spc="0" normalizeH="0" baseline="0" noProof="0">
              <a:ln>
                <a:noFill/>
              </a:ln>
              <a:solidFill>
                <a:prstClr val="black"/>
              </a:solidFill>
              <a:effectLst/>
              <a:uLnTx/>
              <a:uFillTx/>
              <a:latin typeface="+mn-lt"/>
              <a:ea typeface="+mn-ea"/>
              <a:cs typeface="+mn-cs"/>
            </a:rPr>
            <a:t>The only inputs that need to be linked to your computations are the ones shown.  All other numbers can be entered straight into your formulas but all calculations need to done in the formulas. </a:t>
          </a:r>
          <a:r>
            <a:rPr kumimoji="0" lang="en-US" sz="1100" b="0" i="0" u="none" strike="noStrike" kern="0" cap="none" spc="0" normalizeH="0" baseline="0" noProof="0">
              <a:ln>
                <a:noFill/>
              </a:ln>
              <a:solidFill>
                <a:prstClr val="black"/>
              </a:solidFill>
              <a:effectLst/>
              <a:uLnTx/>
              <a:uFillTx/>
              <a:latin typeface="+mn-lt"/>
              <a:ea typeface="+mn-ea"/>
              <a:cs typeface="+mn-cs"/>
            </a:rPr>
            <a:t>The MACRS depreciation percentages are in the table to the right. </a:t>
          </a:r>
          <a:r>
            <a:rPr kumimoji="0" lang="en-US" sz="1100" b="1" i="0" u="none" strike="noStrike" kern="0" cap="none" spc="0" normalizeH="0" baseline="0" noProof="0">
              <a:ln>
                <a:noFill/>
              </a:ln>
              <a:solidFill>
                <a:prstClr val="black"/>
              </a:solidFill>
              <a:effectLst/>
              <a:uLnTx/>
              <a:uFillTx/>
              <a:latin typeface="+mn-lt"/>
              <a:ea typeface="+mn-ea"/>
              <a:cs typeface="+mn-cs"/>
            </a:rPr>
            <a:t>You do not need to do any lookup functions, and the model only needs to work for this time period and for this depreciation type. </a:t>
          </a:r>
          <a:r>
            <a:rPr kumimoji="0" lang="en-US" sz="1100" b="0" i="0" u="none" strike="noStrike" kern="0" cap="none" spc="0" normalizeH="0" baseline="0" noProof="0">
              <a:ln>
                <a:noFill/>
              </a:ln>
              <a:solidFill>
                <a:prstClr val="black"/>
              </a:solidFill>
              <a:effectLst/>
              <a:uLnTx/>
              <a:uFillTx/>
              <a:latin typeface="+mn-lt"/>
              <a:ea typeface="+mn-ea"/>
              <a:cs typeface="+mn-cs"/>
            </a:rPr>
            <a:t>Show all computations. Label all entries appropriately.  </a:t>
          </a:r>
          <a:r>
            <a:rPr kumimoji="0" lang="en-US" sz="1100" b="1" i="0" u="none" strike="noStrike" kern="0" cap="none" spc="0" normalizeH="0" baseline="0" noProof="0">
              <a:ln>
                <a:noFill/>
              </a:ln>
              <a:solidFill>
                <a:prstClr val="black"/>
              </a:solidFill>
              <a:effectLst/>
              <a:uLnTx/>
              <a:uFillTx/>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kumimoji="0" lang="en-US" sz="1100" b="0" i="0" u="none" strike="noStrike" kern="0" cap="none" spc="0" normalizeH="0" baseline="0" noProof="0">
            <a:ln>
              <a:noFill/>
            </a:ln>
            <a:solidFill>
              <a:prstClr val="black"/>
            </a:solidFill>
            <a:effectLst/>
            <a:uLnTx/>
            <a:uFillTx/>
            <a:latin typeface="+mn-l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[5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two more years. If it is replaced, the new machine will be used for two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five-year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220980</xdr:colOff>
      <xdr:row>6</xdr:row>
      <xdr:rowOff>76200</xdr:rowOff>
    </xdr:from>
    <xdr:to>
      <xdr:col>10</xdr:col>
      <xdr:colOff>209551</xdr:colOff>
      <xdr:row>7</xdr:row>
      <xdr:rowOff>11430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 y="1971675"/>
          <a:ext cx="3979546" cy="221170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30" zoomScaleNormal="130" workbookViewId="0">
      <selection activeCell="E24" sqref="E24"/>
    </sheetView>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6" t="s">
        <v>38</v>
      </c>
    </row>
    <row r="3" spans="2:2" ht="19.5" customHeight="1" x14ac:dyDescent="0.3">
      <c r="B3" s="46" t="s">
        <v>141</v>
      </c>
    </row>
    <row r="4" spans="2:2" ht="19.5" customHeight="1" x14ac:dyDescent="0.3">
      <c r="B4" s="46" t="s">
        <v>61</v>
      </c>
    </row>
    <row r="5" spans="2:2" ht="7.15" customHeight="1" x14ac:dyDescent="0.3">
      <c r="B5" s="46"/>
    </row>
    <row r="6" spans="2:2" ht="19.5" customHeight="1" x14ac:dyDescent="0.3">
      <c r="B6" s="46" t="s">
        <v>39</v>
      </c>
    </row>
    <row r="7" spans="2:2" ht="19.5" customHeight="1" x14ac:dyDescent="0.3">
      <c r="B7" s="46" t="s">
        <v>114</v>
      </c>
    </row>
    <row r="8" spans="2:2" ht="4.5" customHeight="1" x14ac:dyDescent="0.3">
      <c r="B8" s="46"/>
    </row>
    <row r="9" spans="2:2" ht="19.5" customHeight="1" x14ac:dyDescent="0.3">
      <c r="B9" s="46" t="s">
        <v>78</v>
      </c>
    </row>
    <row r="10" spans="2:2" ht="3.6" customHeight="1" x14ac:dyDescent="0.3">
      <c r="B10" s="46"/>
    </row>
    <row r="11" spans="2:2" ht="13.5" customHeight="1" x14ac:dyDescent="0.3">
      <c r="B11" s="46"/>
    </row>
    <row r="12" spans="2:2" ht="16.5" customHeight="1" x14ac:dyDescent="0.25">
      <c r="B12" s="2" t="s">
        <v>115</v>
      </c>
    </row>
    <row r="13" spans="2:2" ht="18" customHeight="1" x14ac:dyDescent="0.25">
      <c r="B13" s="97" t="s">
        <v>143</v>
      </c>
    </row>
    <row r="14" spans="2:2" s="97" customFormat="1" ht="18" customHeight="1" x14ac:dyDescent="0.25">
      <c r="B14" s="97" t="s">
        <v>142</v>
      </c>
    </row>
    <row r="15" spans="2:2" s="97" customFormat="1" ht="18" customHeight="1" x14ac:dyDescent="0.25"/>
    <row r="16" spans="2:2" ht="16.5" customHeight="1" x14ac:dyDescent="0.25">
      <c r="B16" s="2" t="s">
        <v>40</v>
      </c>
    </row>
    <row r="17" spans="2:2" ht="16.5" customHeight="1" x14ac:dyDescent="0.25">
      <c r="B17" s="97" t="s">
        <v>41</v>
      </c>
    </row>
    <row r="18" spans="2:2" ht="7.5" customHeight="1" x14ac:dyDescent="0.25"/>
    <row r="19" spans="2:2" ht="18.75" x14ac:dyDescent="0.3">
      <c r="B19" s="46" t="s">
        <v>144</v>
      </c>
    </row>
    <row r="20" spans="2:2" ht="18.75" x14ac:dyDescent="0.3">
      <c r="B20" s="46" t="s">
        <v>116</v>
      </c>
    </row>
    <row r="21" spans="2:2" ht="21" x14ac:dyDescent="0.35">
      <c r="B21" s="47"/>
    </row>
    <row r="22" spans="2:2" ht="21" x14ac:dyDescent="0.35">
      <c r="B22" s="47"/>
    </row>
    <row r="23" spans="2:2" ht="21" x14ac:dyDescent="0.35">
      <c r="B23" s="47"/>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30" zoomScaleNormal="130" workbookViewId="0">
      <selection activeCell="M25" sqref="M25"/>
    </sheetView>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0.7109375" style="2" customWidth="1"/>
    <col min="13" max="14" width="9.28515625" style="2"/>
    <col min="15" max="15" width="10.5703125" style="2" bestFit="1" customWidth="1"/>
    <col min="16" max="16384" width="8.7109375" style="2"/>
  </cols>
  <sheetData>
    <row r="8" spans="13:17" ht="19.5" thickBot="1" x14ac:dyDescent="0.35">
      <c r="M8" s="103" t="s">
        <v>0</v>
      </c>
      <c r="N8" s="103"/>
      <c r="O8" s="103"/>
      <c r="P8" s="103"/>
      <c r="Q8" s="103"/>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04" t="s">
        <v>6</v>
      </c>
      <c r="C27" s="104"/>
      <c r="D27" s="104"/>
      <c r="E27" s="104"/>
      <c r="F27" s="104"/>
      <c r="G27" s="104"/>
      <c r="H27" s="104"/>
      <c r="I27" s="104"/>
      <c r="J27" s="104"/>
      <c r="K27" s="104"/>
      <c r="L27" s="104"/>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13</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 t="s">
        <v>9</v>
      </c>
      <c r="E30" s="63">
        <v>46000</v>
      </c>
      <c r="F30" s="5" t="s">
        <v>9</v>
      </c>
      <c r="I30" s="63">
        <v>60000</v>
      </c>
      <c r="J30" s="5" t="s">
        <v>14</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 t="s">
        <v>10</v>
      </c>
      <c r="E31" s="63">
        <v>22000</v>
      </c>
      <c r="F31" s="5" t="s">
        <v>11</v>
      </c>
      <c r="I31" s="63">
        <v>3500</v>
      </c>
      <c r="J31" s="5" t="s">
        <v>15</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 t="s">
        <v>117</v>
      </c>
      <c r="E32" s="63">
        <v>5000</v>
      </c>
      <c r="F32" s="5" t="s">
        <v>117</v>
      </c>
      <c r="I32" s="63">
        <v>25000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 t="s">
        <v>12</v>
      </c>
      <c r="E33" s="63">
        <v>10000</v>
      </c>
      <c r="F33" s="5" t="s">
        <v>12</v>
      </c>
      <c r="I33" s="63">
        <v>8500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8"/>
      <c r="E34" s="57"/>
      <c r="F34" s="59" t="s">
        <v>111</v>
      </c>
      <c r="I34" s="63">
        <v>15000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04" t="s">
        <v>16</v>
      </c>
      <c r="C36" s="104"/>
      <c r="D36" s="104"/>
      <c r="E36" s="104"/>
      <c r="F36" s="104"/>
      <c r="G36" s="104"/>
      <c r="H36" s="104"/>
      <c r="I36" s="104"/>
      <c r="J36" s="104"/>
      <c r="K36" s="104"/>
      <c r="L36" s="104"/>
      <c r="M36" s="104"/>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05" t="s">
        <v>64</v>
      </c>
      <c r="C39" s="105"/>
      <c r="D39" s="105"/>
      <c r="E39" s="105"/>
      <c r="G39" s="105" t="s">
        <v>112</v>
      </c>
      <c r="H39" s="105"/>
      <c r="I39" s="105"/>
      <c r="J39" s="105"/>
      <c r="K39" s="105"/>
    </row>
    <row r="40" spans="1:36" s="1" customFormat="1" x14ac:dyDescent="0.25">
      <c r="I40" s="55" t="s">
        <v>65</v>
      </c>
      <c r="J40" s="55" t="s">
        <v>66</v>
      </c>
      <c r="K40" s="55" t="s">
        <v>67</v>
      </c>
      <c r="L40" s="55"/>
      <c r="M40" s="55"/>
      <c r="O40" s="52"/>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3"/>
    </row>
    <row r="47" spans="1:36" s="1" customFormat="1" ht="17.25" x14ac:dyDescent="0.4">
      <c r="I47" s="53"/>
      <c r="J47" s="53"/>
      <c r="K47" s="53"/>
    </row>
    <row r="48" spans="1:36" s="1" customFormat="1" x14ac:dyDescent="0.25"/>
    <row r="49" spans="9:11" s="1" customFormat="1" ht="17.25" x14ac:dyDescent="0.4">
      <c r="I49" s="53"/>
      <c r="J49" s="53"/>
      <c r="K49" s="53"/>
    </row>
    <row r="50" spans="9:11" s="1" customFormat="1" x14ac:dyDescent="0.25"/>
    <row r="51" spans="9:11" s="1" customFormat="1" ht="17.25" x14ac:dyDescent="0.4">
      <c r="I51" s="53"/>
      <c r="J51" s="53"/>
      <c r="K51" s="53"/>
    </row>
    <row r="52" spans="9:11" s="1" customFormat="1" x14ac:dyDescent="0.25"/>
    <row r="53" spans="9:11" s="1" customFormat="1" x14ac:dyDescent="0.25"/>
    <row r="54" spans="9:11" s="1" customFormat="1" ht="17.25" x14ac:dyDescent="0.4">
      <c r="I54" s="53"/>
      <c r="J54" s="53"/>
      <c r="K54" s="53"/>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election activeCell="D24" sqref="D24"/>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19</v>
      </c>
    </row>
    <row r="3" spans="2:17" ht="9" customHeight="1" x14ac:dyDescent="0.25"/>
    <row r="4" spans="2:17" ht="19.5" thickBot="1" x14ac:dyDescent="0.35">
      <c r="B4" s="6" t="s">
        <v>26</v>
      </c>
      <c r="H4" s="103" t="s">
        <v>0</v>
      </c>
      <c r="I4" s="103"/>
      <c r="J4" s="103"/>
      <c r="K4" s="103"/>
      <c r="L4" s="103"/>
    </row>
    <row r="5" spans="2:17" ht="15.75" thickBot="1" x14ac:dyDescent="0.3">
      <c r="B5" s="6" t="s">
        <v>43</v>
      </c>
      <c r="H5" s="16" t="s">
        <v>1</v>
      </c>
      <c r="I5" s="17" t="s">
        <v>2</v>
      </c>
      <c r="J5" s="17" t="s">
        <v>3</v>
      </c>
      <c r="K5" s="17" t="s">
        <v>4</v>
      </c>
      <c r="L5" s="18" t="s">
        <v>5</v>
      </c>
    </row>
    <row r="6" spans="2:17" x14ac:dyDescent="0.25">
      <c r="B6" s="6" t="s">
        <v>44</v>
      </c>
      <c r="H6" s="13">
        <v>1</v>
      </c>
      <c r="I6" s="14">
        <v>0.33329999999999999</v>
      </c>
      <c r="J6" s="14">
        <v>0.2</v>
      </c>
      <c r="K6" s="14">
        <v>0.1429</v>
      </c>
      <c r="L6" s="15">
        <v>0.1</v>
      </c>
      <c r="O6" s="2" t="s">
        <v>47</v>
      </c>
      <c r="Q6" s="2">
        <v>1</v>
      </c>
    </row>
    <row r="7" spans="2:17" x14ac:dyDescent="0.25">
      <c r="B7" s="6" t="s">
        <v>45</v>
      </c>
      <c r="H7" s="9">
        <v>2</v>
      </c>
      <c r="I7" s="8">
        <v>0.44450000000000001</v>
      </c>
      <c r="J7" s="8">
        <v>0.32</v>
      </c>
      <c r="K7" s="8">
        <v>0.24490000000000001</v>
      </c>
      <c r="L7" s="10">
        <v>0.18</v>
      </c>
      <c r="O7" s="2" t="s">
        <v>48</v>
      </c>
      <c r="Q7" s="2">
        <v>2</v>
      </c>
    </row>
    <row r="8" spans="2:17" x14ac:dyDescent="0.25">
      <c r="B8" s="6" t="s">
        <v>28</v>
      </c>
      <c r="H8" s="9">
        <v>3</v>
      </c>
      <c r="I8" s="8">
        <v>0.14810000000000001</v>
      </c>
      <c r="J8" s="8">
        <v>0.192</v>
      </c>
      <c r="K8" s="8">
        <v>0.1749</v>
      </c>
      <c r="L8" s="10">
        <v>0.14399999999999999</v>
      </c>
      <c r="O8" s="2" t="s">
        <v>49</v>
      </c>
      <c r="Q8" s="2">
        <v>3</v>
      </c>
    </row>
    <row r="9" spans="2:17" x14ac:dyDescent="0.25">
      <c r="B9" s="6" t="s">
        <v>70</v>
      </c>
      <c r="H9" s="9">
        <v>4</v>
      </c>
      <c r="I9" s="8">
        <v>7.4099999999999999E-2</v>
      </c>
      <c r="J9" s="8">
        <v>0.1152</v>
      </c>
      <c r="K9" s="8">
        <v>0.1249</v>
      </c>
      <c r="L9" s="10">
        <v>0.1152</v>
      </c>
      <c r="O9" s="2" t="s">
        <v>50</v>
      </c>
      <c r="Q9" s="2">
        <v>4</v>
      </c>
    </row>
    <row r="10" spans="2:17" x14ac:dyDescent="0.25">
      <c r="B10" s="6" t="s">
        <v>71</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46</v>
      </c>
      <c r="E12" s="48" t="s">
        <v>49</v>
      </c>
      <c r="H12" s="9">
        <v>7</v>
      </c>
      <c r="I12" s="19"/>
      <c r="J12" s="19"/>
      <c r="K12" s="8">
        <v>8.9300000000000004E-2</v>
      </c>
      <c r="L12" s="10">
        <v>6.5500000000000003E-2</v>
      </c>
      <c r="Q12" s="2">
        <v>7</v>
      </c>
    </row>
    <row r="13" spans="2:17" x14ac:dyDescent="0.25">
      <c r="C13" s="2" t="s">
        <v>51</v>
      </c>
      <c r="E13" s="49">
        <v>50000</v>
      </c>
      <c r="H13" s="9">
        <v>8</v>
      </c>
      <c r="I13" s="19"/>
      <c r="J13" s="19"/>
      <c r="K13" s="8">
        <v>4.4600000000000001E-2</v>
      </c>
      <c r="L13" s="10">
        <v>6.5500000000000003E-2</v>
      </c>
      <c r="Q13" s="2">
        <v>8</v>
      </c>
    </row>
    <row r="14" spans="2:17" x14ac:dyDescent="0.25">
      <c r="C14" s="2" t="s">
        <v>52</v>
      </c>
      <c r="E14" s="48">
        <v>2</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53</v>
      </c>
      <c r="E16" s="56"/>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25</v>
      </c>
    </row>
    <row r="3" spans="1:9" s="24" customFormat="1" ht="8.25" customHeight="1" x14ac:dyDescent="0.25">
      <c r="A3" s="32"/>
    </row>
    <row r="4" spans="1:9" s="24" customFormat="1" ht="115.5" customHeight="1" x14ac:dyDescent="0.25">
      <c r="A4" s="32"/>
      <c r="C4" s="106" t="s">
        <v>73</v>
      </c>
      <c r="D4" s="106"/>
      <c r="E4" s="106"/>
      <c r="F4" s="106"/>
      <c r="G4" s="106"/>
      <c r="H4" s="106"/>
      <c r="I4" s="37"/>
    </row>
    <row r="5" spans="1:9" s="24" customFormat="1" ht="9.75" customHeight="1" thickBot="1" x14ac:dyDescent="0.3">
      <c r="A5" s="32"/>
    </row>
    <row r="6" spans="1:9" s="24" customFormat="1" ht="30.75" thickBot="1" x14ac:dyDescent="0.3">
      <c r="A6" s="32"/>
      <c r="C6" s="34" t="s">
        <v>17</v>
      </c>
      <c r="D6" s="35" t="s">
        <v>18</v>
      </c>
    </row>
    <row r="7" spans="1:9" s="24" customFormat="1" x14ac:dyDescent="0.25">
      <c r="A7" s="32"/>
      <c r="C7" s="96">
        <v>0</v>
      </c>
      <c r="D7" s="101">
        <v>-20000</v>
      </c>
    </row>
    <row r="8" spans="1:9" s="24" customFormat="1" x14ac:dyDescent="0.25">
      <c r="A8" s="32"/>
      <c r="C8" s="92">
        <v>1</v>
      </c>
      <c r="D8" s="98">
        <v>5000</v>
      </c>
    </row>
    <row r="9" spans="1:9" s="24" customFormat="1" x14ac:dyDescent="0.25">
      <c r="A9" s="32"/>
      <c r="C9" s="92">
        <v>2</v>
      </c>
      <c r="D9" s="98">
        <v>3500</v>
      </c>
    </row>
    <row r="10" spans="1:9" s="24" customFormat="1" x14ac:dyDescent="0.25">
      <c r="A10" s="32"/>
      <c r="C10" s="92">
        <v>3</v>
      </c>
      <c r="D10" s="98">
        <v>3750</v>
      </c>
    </row>
    <row r="11" spans="1:9" s="24" customFormat="1" x14ac:dyDescent="0.25">
      <c r="A11" s="32"/>
      <c r="C11" s="92">
        <v>4</v>
      </c>
      <c r="D11" s="98">
        <v>3000</v>
      </c>
    </row>
    <row r="12" spans="1:9" s="24" customFormat="1" x14ac:dyDescent="0.25">
      <c r="A12" s="32"/>
      <c r="C12" s="92">
        <v>5</v>
      </c>
      <c r="D12" s="98">
        <v>5000</v>
      </c>
    </row>
    <row r="13" spans="1:9" s="24" customFormat="1" x14ac:dyDescent="0.25">
      <c r="A13" s="32"/>
      <c r="C13" s="95">
        <v>6</v>
      </c>
      <c r="D13" s="100">
        <v>6500</v>
      </c>
    </row>
    <row r="14" spans="1:9" s="24" customFormat="1" x14ac:dyDescent="0.25">
      <c r="A14" s="32"/>
      <c r="C14" s="95">
        <v>7</v>
      </c>
      <c r="D14" s="100">
        <v>5500</v>
      </c>
    </row>
    <row r="15" spans="1:9" s="24" customFormat="1" x14ac:dyDescent="0.25">
      <c r="A15" s="32"/>
      <c r="C15" s="95">
        <v>8</v>
      </c>
      <c r="D15" s="100">
        <v>4500</v>
      </c>
    </row>
    <row r="16" spans="1:9" s="24" customFormat="1" x14ac:dyDescent="0.25">
      <c r="A16" s="32"/>
      <c r="C16" s="95">
        <v>9</v>
      </c>
      <c r="D16" s="100">
        <v>0</v>
      </c>
    </row>
    <row r="17" spans="1:5" s="24" customFormat="1" ht="15.75" thickBot="1" x14ac:dyDescent="0.3">
      <c r="A17" s="32"/>
      <c r="C17" s="93">
        <v>10</v>
      </c>
      <c r="D17" s="99">
        <v>0</v>
      </c>
    </row>
    <row r="18" spans="1:5" s="91" customFormat="1" x14ac:dyDescent="0.25">
      <c r="A18" s="94"/>
      <c r="C18" s="90"/>
      <c r="D18" s="89"/>
    </row>
    <row r="19" spans="1:5" s="24" customFormat="1" x14ac:dyDescent="0.25">
      <c r="A19" s="32"/>
      <c r="C19" s="24" t="s">
        <v>42</v>
      </c>
      <c r="D19" s="22">
        <v>0.12</v>
      </c>
    </row>
    <row r="20" spans="1:5" ht="15.75" thickBot="1" x14ac:dyDescent="0.3"/>
    <row r="21" spans="1:5" ht="15.75" thickBot="1" x14ac:dyDescent="0.3">
      <c r="C21" s="38" t="s">
        <v>72</v>
      </c>
      <c r="D21" s="107"/>
      <c r="E21" s="10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27</v>
      </c>
    </row>
    <row r="3" spans="1:8" ht="15.75" thickBot="1" x14ac:dyDescent="0.3"/>
    <row r="4" spans="1:8" ht="30.75" thickBot="1" x14ac:dyDescent="0.3">
      <c r="C4" s="27" t="s">
        <v>17</v>
      </c>
      <c r="D4" s="28" t="s">
        <v>18</v>
      </c>
      <c r="F4" s="29" t="s">
        <v>20</v>
      </c>
    </row>
    <row r="5" spans="1:8" ht="15.75" thickBot="1" x14ac:dyDescent="0.3">
      <c r="C5" s="25">
        <v>0</v>
      </c>
      <c r="D5" s="98">
        <v>-10500</v>
      </c>
      <c r="F5" s="30">
        <v>9.5000000000000001E-2</v>
      </c>
    </row>
    <row r="6" spans="1:8" ht="14.65" customHeight="1" x14ac:dyDescent="0.25">
      <c r="C6" s="25">
        <v>1</v>
      </c>
      <c r="D6" s="98">
        <v>2500</v>
      </c>
    </row>
    <row r="7" spans="1:8" ht="14.65" customHeight="1" x14ac:dyDescent="0.25">
      <c r="C7" s="25">
        <v>2</v>
      </c>
      <c r="D7" s="98">
        <v>2750</v>
      </c>
    </row>
    <row r="8" spans="1:8" x14ac:dyDescent="0.25">
      <c r="C8" s="25">
        <v>3</v>
      </c>
      <c r="D8" s="98">
        <v>3500</v>
      </c>
    </row>
    <row r="9" spans="1:8" x14ac:dyDescent="0.25">
      <c r="C9" s="25">
        <v>4</v>
      </c>
      <c r="D9" s="98">
        <v>2800</v>
      </c>
      <c r="H9" s="21"/>
    </row>
    <row r="10" spans="1:8" x14ac:dyDescent="0.25">
      <c r="C10" s="25">
        <v>5</v>
      </c>
      <c r="D10" s="98">
        <v>3800</v>
      </c>
    </row>
    <row r="11" spans="1:8" ht="15.75" thickBot="1" x14ac:dyDescent="0.3">
      <c r="C11" s="26">
        <v>6</v>
      </c>
      <c r="D11" s="99">
        <v>4000</v>
      </c>
    </row>
    <row r="13" spans="1:8" x14ac:dyDescent="0.25">
      <c r="A13" s="32" t="s">
        <v>22</v>
      </c>
      <c r="B13" s="24" t="s">
        <v>54</v>
      </c>
    </row>
    <row r="14" spans="1:8" x14ac:dyDescent="0.25">
      <c r="B14" s="24" t="s">
        <v>62</v>
      </c>
    </row>
    <row r="15" spans="1:8" ht="15.75" thickBot="1" x14ac:dyDescent="0.3"/>
    <row r="16" spans="1:8" ht="15.75" thickBot="1" x14ac:dyDescent="0.3">
      <c r="B16" s="31" t="s">
        <v>21</v>
      </c>
      <c r="C16" s="109"/>
      <c r="D16" s="110"/>
    </row>
    <row r="19" spans="1:4" x14ac:dyDescent="0.25">
      <c r="A19" s="24" t="s">
        <v>23</v>
      </c>
      <c r="B19" s="24" t="s">
        <v>30</v>
      </c>
    </row>
    <row r="20" spans="1:4" x14ac:dyDescent="0.25">
      <c r="B20" s="24" t="s">
        <v>63</v>
      </c>
    </row>
    <row r="21" spans="1:4" ht="11.25" customHeight="1" thickBot="1" x14ac:dyDescent="0.3"/>
    <row r="22" spans="1:4" ht="15.75" thickBot="1" x14ac:dyDescent="0.3">
      <c r="B22" s="31" t="s">
        <v>21</v>
      </c>
      <c r="C22" s="111"/>
      <c r="D22" s="112"/>
    </row>
    <row r="26" spans="1:4" x14ac:dyDescent="0.25">
      <c r="A26" s="24" t="s">
        <v>24</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50"/>
      <c r="D33" s="50"/>
      <c r="E33" s="50"/>
    </row>
    <row r="34" spans="3:5" x14ac:dyDescent="0.25">
      <c r="C34" s="50"/>
      <c r="D34" s="50"/>
      <c r="E34" s="50"/>
    </row>
    <row r="35" spans="3:5" x14ac:dyDescent="0.25">
      <c r="C35" s="50"/>
      <c r="D35" s="50"/>
      <c r="E35" s="50"/>
    </row>
    <row r="36" spans="3:5" ht="17.25" x14ac:dyDescent="0.4">
      <c r="C36" s="50"/>
      <c r="D36" s="54" t="s">
        <v>68</v>
      </c>
      <c r="E36" s="54" t="s">
        <v>69</v>
      </c>
    </row>
    <row r="37" spans="3:5" x14ac:dyDescent="0.25">
      <c r="C37" s="50"/>
    </row>
    <row r="38" spans="3:5" x14ac:dyDescent="0.25">
      <c r="C38" s="51">
        <v>0</v>
      </c>
    </row>
    <row r="39" spans="3:5" x14ac:dyDescent="0.25">
      <c r="C39" s="51">
        <v>0.02</v>
      </c>
    </row>
    <row r="40" spans="3:5" x14ac:dyDescent="0.25">
      <c r="C40" s="51">
        <v>0.04</v>
      </c>
    </row>
    <row r="41" spans="3:5" x14ac:dyDescent="0.25">
      <c r="C41" s="51">
        <v>0.06</v>
      </c>
    </row>
    <row r="42" spans="3:5" x14ac:dyDescent="0.25">
      <c r="C42" s="51">
        <v>0.08</v>
      </c>
    </row>
    <row r="43" spans="3:5" x14ac:dyDescent="0.25">
      <c r="C43" s="51">
        <v>0.1</v>
      </c>
    </row>
    <row r="44" spans="3:5" x14ac:dyDescent="0.25">
      <c r="C44" s="51">
        <v>0.12</v>
      </c>
    </row>
    <row r="45" spans="3:5" x14ac:dyDescent="0.25">
      <c r="C45" s="51">
        <v>0.14000000000000001</v>
      </c>
    </row>
    <row r="46" spans="3:5" x14ac:dyDescent="0.25">
      <c r="C46" s="51">
        <v>0.18</v>
      </c>
    </row>
    <row r="47" spans="3:5" x14ac:dyDescent="0.25">
      <c r="C47" s="51">
        <v>0.2</v>
      </c>
    </row>
    <row r="48" spans="3:5" x14ac:dyDescent="0.25">
      <c r="C48" s="51">
        <v>0.22</v>
      </c>
    </row>
    <row r="49" spans="3:3" x14ac:dyDescent="0.25">
      <c r="C49" s="51">
        <v>0.24</v>
      </c>
    </row>
    <row r="50" spans="3:3" x14ac:dyDescent="0.25">
      <c r="C50" s="51">
        <v>0.26</v>
      </c>
    </row>
    <row r="51" spans="3:3" x14ac:dyDescent="0.25">
      <c r="C51" s="51">
        <v>0.28000000000000003</v>
      </c>
    </row>
    <row r="52" spans="3:3" x14ac:dyDescent="0.25">
      <c r="C52" s="51">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election activeCell="J20" sqref="J20"/>
    </sheetView>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5" t="s">
        <v>29</v>
      </c>
    </row>
    <row r="4" spans="2:12" ht="17.25" x14ac:dyDescent="0.25">
      <c r="B4" s="40" t="s">
        <v>1</v>
      </c>
      <c r="C4" s="40" t="s">
        <v>31</v>
      </c>
    </row>
    <row r="5" spans="2:12" x14ac:dyDescent="0.25">
      <c r="B5" s="42">
        <v>0</v>
      </c>
      <c r="C5" s="89">
        <v>-10500</v>
      </c>
      <c r="E5" s="41" t="s">
        <v>32</v>
      </c>
    </row>
    <row r="6" spans="2:12" x14ac:dyDescent="0.25">
      <c r="B6" s="42">
        <v>1</v>
      </c>
      <c r="C6" s="89">
        <v>2500</v>
      </c>
      <c r="E6" s="41" t="s">
        <v>33</v>
      </c>
    </row>
    <row r="7" spans="2:12" x14ac:dyDescent="0.25">
      <c r="B7" s="42">
        <v>2</v>
      </c>
      <c r="C7" s="89">
        <v>2750</v>
      </c>
      <c r="E7" s="41" t="s">
        <v>34</v>
      </c>
    </row>
    <row r="8" spans="2:12" x14ac:dyDescent="0.25">
      <c r="B8" s="42">
        <v>3</v>
      </c>
      <c r="C8" s="89">
        <v>3500</v>
      </c>
      <c r="E8" s="41" t="s">
        <v>37</v>
      </c>
    </row>
    <row r="9" spans="2:12" x14ac:dyDescent="0.25">
      <c r="B9" s="42">
        <v>4</v>
      </c>
      <c r="C9" s="89">
        <v>2800</v>
      </c>
      <c r="E9" s="41" t="s">
        <v>35</v>
      </c>
    </row>
    <row r="10" spans="2:12" x14ac:dyDescent="0.25">
      <c r="B10" s="42">
        <v>5</v>
      </c>
      <c r="C10" s="89">
        <v>3800</v>
      </c>
    </row>
    <row r="11" spans="2:12" x14ac:dyDescent="0.25">
      <c r="C11" s="43"/>
      <c r="L11" s="21"/>
    </row>
    <row r="12" spans="2:12" x14ac:dyDescent="0.25">
      <c r="B12" s="41" t="s">
        <v>36</v>
      </c>
      <c r="C12" s="44">
        <v>0.1</v>
      </c>
    </row>
    <row r="13" spans="2:12" ht="15.75" thickBot="1" x14ac:dyDescent="0.3"/>
    <row r="14" spans="2:12" ht="15.75" thickBot="1" x14ac:dyDescent="0.3">
      <c r="B14" s="113"/>
      <c r="C14" s="114"/>
      <c r="D14" s="114"/>
      <c r="E14" s="114"/>
      <c r="F14" s="114"/>
      <c r="G14" s="114"/>
      <c r="H14" s="114"/>
      <c r="I14" s="114"/>
      <c r="J14" s="115"/>
    </row>
    <row r="15" spans="2:12" ht="15.75" thickBot="1" x14ac:dyDescent="0.3"/>
    <row r="16" spans="2:12" ht="15.75" thickBot="1" x14ac:dyDescent="0.3">
      <c r="B16" s="116" t="s">
        <v>59</v>
      </c>
      <c r="C16" s="117"/>
      <c r="D16" s="117"/>
      <c r="E16" s="117"/>
      <c r="F16" s="117"/>
      <c r="G16" s="117"/>
      <c r="H16" s="117"/>
      <c r="I16" s="117"/>
      <c r="J16" s="118"/>
    </row>
    <row r="18" spans="2:2" x14ac:dyDescent="0.25">
      <c r="B18" s="41" t="s">
        <v>55</v>
      </c>
    </row>
    <row r="19" spans="2:2" x14ac:dyDescent="0.25">
      <c r="B19" s="41" t="s">
        <v>60</v>
      </c>
    </row>
    <row r="20" spans="2:2" x14ac:dyDescent="0.25">
      <c r="B20" s="41" t="s">
        <v>56</v>
      </c>
    </row>
    <row r="21" spans="2:2" x14ac:dyDescent="0.25">
      <c r="B21" s="41" t="s">
        <v>57</v>
      </c>
    </row>
    <row r="22" spans="2:2" x14ac:dyDescent="0.25">
      <c r="B22" s="41" t="s">
        <v>58</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ColWidth="8.7109375" defaultRowHeight="15" x14ac:dyDescent="0.25"/>
  <cols>
    <col min="1" max="1" width="3.7109375" style="60" customWidth="1"/>
    <col min="2" max="2" width="2.85546875" style="60" customWidth="1"/>
    <col min="3" max="3" width="39" style="60" customWidth="1"/>
    <col min="4" max="4" width="14.42578125" style="60" customWidth="1"/>
    <col min="5" max="5" width="1.7109375" style="60" customWidth="1"/>
    <col min="6" max="6" width="14.42578125" style="60" customWidth="1"/>
    <col min="7" max="7" width="12.28515625" style="60" customWidth="1"/>
    <col min="8" max="8" width="9.7109375" style="60" bestFit="1" customWidth="1"/>
    <col min="9" max="13" width="11.28515625" style="60" customWidth="1"/>
    <col min="14" max="16384" width="8.7109375" style="60"/>
  </cols>
  <sheetData>
    <row r="2" spans="2:18" ht="23.25" x14ac:dyDescent="0.35">
      <c r="B2" s="77" t="s">
        <v>74</v>
      </c>
    </row>
    <row r="3" spans="2:18" ht="9" customHeight="1" x14ac:dyDescent="0.25"/>
    <row r="4" spans="2:18" ht="19.5" thickBot="1" x14ac:dyDescent="0.35">
      <c r="B4" s="62"/>
      <c r="I4" s="103" t="s">
        <v>0</v>
      </c>
      <c r="J4" s="103"/>
      <c r="K4" s="103"/>
      <c r="L4" s="103"/>
      <c r="M4" s="103"/>
    </row>
    <row r="5" spans="2:18" ht="15.75" thickBot="1" x14ac:dyDescent="0.3">
      <c r="B5" s="62"/>
      <c r="I5" s="72" t="s">
        <v>1</v>
      </c>
      <c r="J5" s="73" t="s">
        <v>2</v>
      </c>
      <c r="K5" s="73" t="s">
        <v>3</v>
      </c>
      <c r="L5" s="73" t="s">
        <v>4</v>
      </c>
      <c r="M5" s="74" t="s">
        <v>5</v>
      </c>
    </row>
    <row r="6" spans="2:18" x14ac:dyDescent="0.25">
      <c r="B6" s="62"/>
      <c r="I6" s="69">
        <v>1</v>
      </c>
      <c r="J6" s="70">
        <v>0.33329999999999999</v>
      </c>
      <c r="K6" s="70">
        <v>0.2</v>
      </c>
      <c r="L6" s="70">
        <v>0.1429</v>
      </c>
      <c r="M6" s="71">
        <v>0.1</v>
      </c>
      <c r="R6" s="60">
        <v>1</v>
      </c>
    </row>
    <row r="7" spans="2:18" x14ac:dyDescent="0.25">
      <c r="B7" s="62"/>
      <c r="I7" s="65">
        <v>2</v>
      </c>
      <c r="J7" s="64">
        <v>0.44450000000000001</v>
      </c>
      <c r="K7" s="64">
        <v>0.32</v>
      </c>
      <c r="L7" s="64">
        <v>0.24490000000000001</v>
      </c>
      <c r="M7" s="66">
        <v>0.18</v>
      </c>
      <c r="R7" s="60">
        <v>2</v>
      </c>
    </row>
    <row r="8" spans="2:18" x14ac:dyDescent="0.25">
      <c r="B8" s="62"/>
      <c r="I8" s="65">
        <v>3</v>
      </c>
      <c r="J8" s="64">
        <v>0.14810000000000001</v>
      </c>
      <c r="K8" s="64">
        <v>0.192</v>
      </c>
      <c r="L8" s="64">
        <v>0.1749</v>
      </c>
      <c r="M8" s="66">
        <v>0.14399999999999999</v>
      </c>
      <c r="R8" s="60">
        <v>3</v>
      </c>
    </row>
    <row r="9" spans="2:18" x14ac:dyDescent="0.25">
      <c r="B9" s="62"/>
      <c r="I9" s="65">
        <v>4</v>
      </c>
      <c r="J9" s="64">
        <v>7.4099999999999999E-2</v>
      </c>
      <c r="K9" s="64">
        <v>0.1152</v>
      </c>
      <c r="L9" s="64">
        <v>0.1249</v>
      </c>
      <c r="M9" s="66">
        <v>0.1152</v>
      </c>
      <c r="R9" s="60">
        <v>4</v>
      </c>
    </row>
    <row r="10" spans="2:18" x14ac:dyDescent="0.25">
      <c r="B10" s="62"/>
      <c r="I10" s="65">
        <v>5</v>
      </c>
      <c r="J10" s="75"/>
      <c r="K10" s="64">
        <v>0.1152</v>
      </c>
      <c r="L10" s="64">
        <v>8.9300000000000004E-2</v>
      </c>
      <c r="M10" s="66">
        <v>9.2200000000000004E-2</v>
      </c>
      <c r="R10" s="60">
        <v>5</v>
      </c>
    </row>
    <row r="11" spans="2:18" x14ac:dyDescent="0.25">
      <c r="B11" s="62"/>
      <c r="I11" s="65">
        <v>6</v>
      </c>
      <c r="J11" s="75"/>
      <c r="K11" s="64">
        <v>5.7599999999999998E-2</v>
      </c>
      <c r="L11" s="64">
        <v>8.9200000000000002E-2</v>
      </c>
      <c r="M11" s="66">
        <v>7.3700000000000002E-2</v>
      </c>
      <c r="R11" s="60">
        <v>6</v>
      </c>
    </row>
    <row r="12" spans="2:18" x14ac:dyDescent="0.25">
      <c r="F12" s="78"/>
      <c r="I12" s="65">
        <v>7</v>
      </c>
      <c r="J12" s="75"/>
      <c r="K12" s="75"/>
      <c r="L12" s="64">
        <v>8.9300000000000004E-2</v>
      </c>
      <c r="M12" s="66">
        <v>6.5500000000000003E-2</v>
      </c>
      <c r="R12" s="60">
        <v>7</v>
      </c>
    </row>
    <row r="13" spans="2:18" x14ac:dyDescent="0.25">
      <c r="F13" s="79"/>
      <c r="I13" s="65">
        <v>8</v>
      </c>
      <c r="J13" s="75"/>
      <c r="K13" s="75"/>
      <c r="L13" s="64">
        <v>4.4600000000000001E-2</v>
      </c>
      <c r="M13" s="66">
        <v>6.5500000000000003E-2</v>
      </c>
      <c r="R13" s="60">
        <v>8</v>
      </c>
    </row>
    <row r="14" spans="2:18" x14ac:dyDescent="0.25">
      <c r="C14" s="61"/>
      <c r="D14" s="61"/>
      <c r="E14" s="61"/>
      <c r="F14" s="61"/>
      <c r="G14" s="61"/>
      <c r="I14" s="65">
        <v>9</v>
      </c>
      <c r="J14" s="75"/>
      <c r="K14" s="75"/>
      <c r="L14" s="75"/>
      <c r="M14" s="66">
        <v>6.5600000000000006E-2</v>
      </c>
      <c r="R14" s="60">
        <v>9</v>
      </c>
    </row>
    <row r="15" spans="2:18" x14ac:dyDescent="0.25">
      <c r="C15" s="61"/>
      <c r="D15" s="61"/>
      <c r="E15" s="61"/>
      <c r="F15" s="61"/>
      <c r="G15" s="61"/>
      <c r="I15" s="65">
        <v>10</v>
      </c>
      <c r="J15" s="75"/>
      <c r="K15" s="75"/>
      <c r="L15" s="75"/>
      <c r="M15" s="66">
        <v>6.5500000000000003E-2</v>
      </c>
      <c r="R15" s="60">
        <v>10</v>
      </c>
    </row>
    <row r="16" spans="2:18" ht="15.75" thickBot="1" x14ac:dyDescent="0.3">
      <c r="C16" s="61"/>
      <c r="D16" s="61"/>
      <c r="E16" s="61"/>
      <c r="F16" s="61"/>
      <c r="G16" s="61"/>
      <c r="I16" s="67">
        <v>11</v>
      </c>
      <c r="J16" s="76"/>
      <c r="K16" s="76"/>
      <c r="L16" s="76"/>
      <c r="M16" s="68">
        <v>3.2800000000000003E-2</v>
      </c>
    </row>
    <row r="17" spans="3:7" x14ac:dyDescent="0.25">
      <c r="C17" s="61"/>
      <c r="D17" s="61"/>
      <c r="E17" s="61"/>
      <c r="F17" s="61"/>
      <c r="G17" s="61"/>
    </row>
    <row r="18" spans="3:7" x14ac:dyDescent="0.25">
      <c r="C18" s="61"/>
      <c r="D18" s="61"/>
      <c r="E18" s="61"/>
      <c r="F18" s="61"/>
      <c r="G18" s="61"/>
    </row>
    <row r="19" spans="3:7" x14ac:dyDescent="0.25">
      <c r="C19" s="61"/>
      <c r="D19" s="61"/>
      <c r="E19" s="61"/>
      <c r="F19" s="61"/>
      <c r="G19" s="61"/>
    </row>
    <row r="20" spans="3:7" x14ac:dyDescent="0.25">
      <c r="C20" s="61"/>
      <c r="D20" s="61"/>
      <c r="E20" s="61"/>
      <c r="F20" s="61"/>
      <c r="G20" s="61"/>
    </row>
    <row r="21" spans="3:7" x14ac:dyDescent="0.25">
      <c r="C21" s="61"/>
      <c r="D21" s="61"/>
      <c r="E21" s="61"/>
      <c r="F21" s="61"/>
      <c r="G21" s="61"/>
    </row>
    <row r="22" spans="3:7" ht="30.75" thickBot="1" x14ac:dyDescent="0.3">
      <c r="C22" s="61"/>
      <c r="D22" s="80" t="s">
        <v>75</v>
      </c>
      <c r="E22" s="81"/>
      <c r="F22" s="80" t="s">
        <v>76</v>
      </c>
      <c r="G22" s="61"/>
    </row>
    <row r="23" spans="3:7" x14ac:dyDescent="0.25">
      <c r="C23" s="82" t="s">
        <v>77</v>
      </c>
      <c r="D23" s="63">
        <v>60000</v>
      </c>
      <c r="E23" s="63"/>
      <c r="F23" s="63">
        <v>85000</v>
      </c>
      <c r="G23" s="61"/>
    </row>
    <row r="24" spans="3:7" x14ac:dyDescent="0.25">
      <c r="C24" s="82" t="s">
        <v>79</v>
      </c>
      <c r="D24" s="63">
        <v>2</v>
      </c>
      <c r="E24" s="63"/>
      <c r="F24" s="63"/>
      <c r="G24" s="61"/>
    </row>
    <row r="25" spans="3:7" x14ac:dyDescent="0.25">
      <c r="C25" s="82" t="s">
        <v>80</v>
      </c>
      <c r="D25" s="63">
        <v>15000</v>
      </c>
      <c r="E25" s="63"/>
      <c r="F25" s="63">
        <v>20000</v>
      </c>
      <c r="G25" s="61"/>
    </row>
    <row r="26" spans="3:7" ht="15.75" thickBot="1" x14ac:dyDescent="0.3">
      <c r="C26" s="82"/>
      <c r="D26" s="61"/>
      <c r="E26" s="61"/>
      <c r="F26" s="61"/>
      <c r="G26" s="61"/>
    </row>
    <row r="27" spans="3:7" ht="15.75" thickBot="1" x14ac:dyDescent="0.3">
      <c r="C27" s="82" t="s">
        <v>81</v>
      </c>
      <c r="D27" s="119"/>
      <c r="E27" s="120"/>
      <c r="F27" s="121"/>
      <c r="G27" s="61"/>
    </row>
    <row r="28" spans="3:7" x14ac:dyDescent="0.25">
      <c r="C28" s="61"/>
      <c r="D28" s="61"/>
      <c r="E28" s="61"/>
      <c r="F28" s="61"/>
      <c r="G28" s="61"/>
    </row>
    <row r="29" spans="3:7" x14ac:dyDescent="0.25">
      <c r="C29" s="61"/>
      <c r="D29" s="61"/>
      <c r="E29" s="61"/>
      <c r="F29" s="61"/>
      <c r="G29" s="61"/>
    </row>
    <row r="30" spans="3:7" x14ac:dyDescent="0.25">
      <c r="C30" s="61"/>
      <c r="D30" s="61"/>
      <c r="E30" s="61"/>
      <c r="F30" s="61"/>
      <c r="G30" s="61"/>
    </row>
    <row r="31" spans="3:7" x14ac:dyDescent="0.25">
      <c r="C31" s="61"/>
      <c r="D31" s="61"/>
      <c r="E31" s="61"/>
      <c r="F31" s="61"/>
      <c r="G31" s="61"/>
    </row>
    <row r="32" spans="3:7" x14ac:dyDescent="0.25">
      <c r="C32" s="61"/>
      <c r="D32" s="61"/>
      <c r="E32" s="61"/>
      <c r="F32" s="61"/>
      <c r="G32" s="61"/>
    </row>
    <row r="33" spans="3:7" x14ac:dyDescent="0.25">
      <c r="C33" s="61"/>
      <c r="D33" s="61"/>
      <c r="E33" s="61"/>
      <c r="F33" s="61"/>
      <c r="G33" s="61"/>
    </row>
    <row r="34" spans="3:7" x14ac:dyDescent="0.25">
      <c r="C34" s="61"/>
      <c r="D34" s="61"/>
      <c r="E34" s="61"/>
      <c r="F34" s="61"/>
      <c r="G34" s="61"/>
    </row>
    <row r="35" spans="3:7" x14ac:dyDescent="0.25">
      <c r="C35" s="61"/>
      <c r="D35" s="61"/>
      <c r="E35" s="61"/>
      <c r="F35" s="61"/>
      <c r="G35" s="61"/>
    </row>
    <row r="36" spans="3:7" x14ac:dyDescent="0.25">
      <c r="C36" s="61"/>
      <c r="D36" s="61"/>
      <c r="E36" s="61"/>
      <c r="F36" s="61"/>
      <c r="G36" s="61"/>
    </row>
    <row r="37" spans="3:7" x14ac:dyDescent="0.25">
      <c r="C37" s="61"/>
      <c r="D37" s="61"/>
      <c r="E37" s="61"/>
      <c r="F37" s="61"/>
      <c r="G37" s="61"/>
    </row>
    <row r="38" spans="3:7" x14ac:dyDescent="0.25">
      <c r="C38" s="61"/>
      <c r="D38" s="61"/>
      <c r="E38" s="61"/>
      <c r="F38" s="61"/>
      <c r="G38" s="61"/>
    </row>
    <row r="39" spans="3:7" x14ac:dyDescent="0.25">
      <c r="C39" s="61"/>
      <c r="D39" s="61"/>
      <c r="E39" s="61"/>
      <c r="F39" s="61"/>
      <c r="G39" s="61"/>
    </row>
    <row r="40" spans="3:7" x14ac:dyDescent="0.25">
      <c r="C40" s="61"/>
      <c r="D40" s="61"/>
      <c r="E40" s="61"/>
      <c r="F40" s="61"/>
      <c r="G40" s="61"/>
    </row>
    <row r="41" spans="3:7" x14ac:dyDescent="0.25">
      <c r="C41" s="61"/>
      <c r="D41" s="61"/>
      <c r="E41" s="61"/>
      <c r="F41" s="61"/>
      <c r="G41" s="61"/>
    </row>
    <row r="42" spans="3:7" x14ac:dyDescent="0.25">
      <c r="C42" s="61"/>
      <c r="D42" s="61"/>
      <c r="E42" s="61"/>
      <c r="F42" s="61"/>
      <c r="G42" s="61"/>
    </row>
    <row r="43" spans="3:7" x14ac:dyDescent="0.25">
      <c r="C43" s="61"/>
      <c r="D43" s="61"/>
      <c r="E43" s="61"/>
      <c r="F43" s="61"/>
      <c r="G43" s="61"/>
    </row>
    <row r="44" spans="3:7" x14ac:dyDescent="0.25">
      <c r="C44" s="61"/>
      <c r="D44" s="61"/>
      <c r="E44" s="61"/>
      <c r="F44" s="61"/>
      <c r="G44" s="61"/>
    </row>
    <row r="45" spans="3:7" x14ac:dyDescent="0.25">
      <c r="C45" s="61"/>
      <c r="D45" s="61"/>
      <c r="E45" s="61"/>
      <c r="F45" s="61"/>
      <c r="G45" s="61"/>
    </row>
    <row r="46" spans="3:7" x14ac:dyDescent="0.25">
      <c r="C46" s="61"/>
      <c r="D46" s="61"/>
      <c r="E46" s="61"/>
      <c r="F46" s="61"/>
      <c r="G46" s="61"/>
    </row>
    <row r="47" spans="3:7" x14ac:dyDescent="0.25">
      <c r="C47" s="61"/>
      <c r="D47" s="61"/>
      <c r="E47" s="61"/>
      <c r="F47" s="61"/>
      <c r="G47" s="61"/>
    </row>
    <row r="48" spans="3:7" x14ac:dyDescent="0.25">
      <c r="C48" s="61"/>
      <c r="D48" s="61"/>
      <c r="E48" s="61"/>
      <c r="F48" s="61"/>
      <c r="G48" s="61"/>
    </row>
    <row r="49" spans="3:7" x14ac:dyDescent="0.25">
      <c r="C49" s="61"/>
      <c r="D49" s="61"/>
      <c r="E49" s="61"/>
      <c r="F49" s="61"/>
      <c r="G49" s="61"/>
    </row>
    <row r="50" spans="3:7" x14ac:dyDescent="0.25">
      <c r="C50" s="61"/>
      <c r="D50" s="61"/>
      <c r="E50" s="61"/>
      <c r="F50" s="61"/>
      <c r="G50" s="61"/>
    </row>
    <row r="51" spans="3:7" x14ac:dyDescent="0.25">
      <c r="C51" s="61"/>
      <c r="D51" s="61"/>
      <c r="E51" s="61"/>
      <c r="F51" s="61"/>
      <c r="G51" s="61"/>
    </row>
    <row r="52" spans="3:7" x14ac:dyDescent="0.25">
      <c r="C52" s="61"/>
      <c r="D52" s="61"/>
      <c r="E52" s="61"/>
      <c r="F52" s="61"/>
      <c r="G52" s="61"/>
    </row>
    <row r="53" spans="3:7" x14ac:dyDescent="0.25">
      <c r="C53" s="61"/>
      <c r="D53" s="61"/>
      <c r="E53" s="61"/>
      <c r="F53" s="61"/>
      <c r="G53" s="61"/>
    </row>
    <row r="54" spans="3:7" x14ac:dyDescent="0.25">
      <c r="C54" s="61"/>
      <c r="D54" s="61"/>
      <c r="E54" s="61"/>
      <c r="F54" s="61"/>
      <c r="G54" s="61"/>
    </row>
    <row r="55" spans="3:7" x14ac:dyDescent="0.25">
      <c r="C55" s="61"/>
      <c r="D55" s="61"/>
      <c r="E55" s="61"/>
      <c r="F55" s="61"/>
      <c r="G55" s="61"/>
    </row>
    <row r="56" spans="3:7" x14ac:dyDescent="0.25">
      <c r="C56" s="61"/>
      <c r="D56" s="61"/>
      <c r="E56" s="61"/>
      <c r="F56" s="61"/>
      <c r="G56" s="61"/>
    </row>
    <row r="57" spans="3:7" x14ac:dyDescent="0.25">
      <c r="C57" s="61"/>
      <c r="D57" s="61"/>
      <c r="E57" s="61"/>
      <c r="F57" s="61"/>
      <c r="G57" s="61"/>
    </row>
    <row r="58" spans="3:7" x14ac:dyDescent="0.25">
      <c r="C58" s="61"/>
      <c r="D58" s="61"/>
      <c r="E58" s="61"/>
      <c r="F58" s="61"/>
      <c r="G58" s="61"/>
    </row>
    <row r="59" spans="3:7" x14ac:dyDescent="0.25">
      <c r="C59" s="61"/>
      <c r="D59" s="61"/>
      <c r="E59" s="61"/>
      <c r="F59" s="61"/>
      <c r="G59" s="61"/>
    </row>
    <row r="60" spans="3:7" x14ac:dyDescent="0.25">
      <c r="C60" s="61"/>
      <c r="D60" s="61"/>
      <c r="E60" s="61"/>
      <c r="F60" s="61"/>
      <c r="G60" s="61"/>
    </row>
    <row r="61" spans="3:7" x14ac:dyDescent="0.25">
      <c r="C61" s="61"/>
      <c r="D61" s="61"/>
      <c r="E61" s="61"/>
      <c r="F61" s="61"/>
      <c r="G61" s="61"/>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election activeCell="D24" sqref="D24"/>
    </sheetView>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113</v>
      </c>
    </row>
    <row r="3" spans="2:9" ht="15.75" thickBot="1" x14ac:dyDescent="0.3"/>
    <row r="4" spans="2:9" ht="30.75" thickBot="1" x14ac:dyDescent="0.3">
      <c r="C4" s="34" t="s">
        <v>17</v>
      </c>
      <c r="D4" s="35" t="s">
        <v>18</v>
      </c>
    </row>
    <row r="5" spans="2:9" x14ac:dyDescent="0.25">
      <c r="C5" s="36">
        <v>0</v>
      </c>
      <c r="D5" s="101">
        <v>-12000</v>
      </c>
    </row>
    <row r="6" spans="2:9" x14ac:dyDescent="0.25">
      <c r="C6" s="25">
        <v>1</v>
      </c>
      <c r="D6" s="98">
        <v>1500</v>
      </c>
    </row>
    <row r="7" spans="2:9" x14ac:dyDescent="0.25">
      <c r="C7" s="25">
        <v>2</v>
      </c>
      <c r="D7" s="98">
        <v>2000</v>
      </c>
    </row>
    <row r="8" spans="2:9" x14ac:dyDescent="0.25">
      <c r="C8" s="25">
        <v>3</v>
      </c>
      <c r="D8" s="98">
        <v>2500</v>
      </c>
    </row>
    <row r="9" spans="2:9" x14ac:dyDescent="0.25">
      <c r="C9" s="25">
        <v>4</v>
      </c>
      <c r="D9" s="98">
        <v>3500</v>
      </c>
    </row>
    <row r="10" spans="2:9" x14ac:dyDescent="0.25">
      <c r="C10" s="25">
        <v>5</v>
      </c>
      <c r="D10" s="98">
        <v>2500</v>
      </c>
    </row>
    <row r="11" spans="2:9" x14ac:dyDescent="0.25">
      <c r="C11" s="25">
        <v>6</v>
      </c>
      <c r="D11" s="98">
        <v>2250</v>
      </c>
    </row>
    <row r="12" spans="2:9" x14ac:dyDescent="0.25">
      <c r="C12" s="25">
        <v>7</v>
      </c>
      <c r="D12" s="98">
        <v>1850</v>
      </c>
    </row>
    <row r="13" spans="2:9" x14ac:dyDescent="0.25">
      <c r="C13" s="25">
        <v>8</v>
      </c>
      <c r="D13" s="98">
        <v>1500</v>
      </c>
      <c r="H13" s="21"/>
      <c r="I13" s="21"/>
    </row>
    <row r="14" spans="2:9" x14ac:dyDescent="0.25">
      <c r="C14" s="25">
        <v>9</v>
      </c>
      <c r="D14" s="98">
        <v>800</v>
      </c>
    </row>
    <row r="15" spans="2:9" ht="15.75" thickBot="1" x14ac:dyDescent="0.3">
      <c r="C15" s="26">
        <v>10</v>
      </c>
      <c r="D15" s="99">
        <v>1000</v>
      </c>
    </row>
    <row r="18" spans="2:4" ht="15.75" thickBot="1" x14ac:dyDescent="0.3"/>
    <row r="19" spans="2:4" ht="15.75" thickBot="1" x14ac:dyDescent="0.3">
      <c r="B19" s="31" t="s">
        <v>21</v>
      </c>
      <c r="C19" s="122"/>
      <c r="D19" s="123"/>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7"/>
  <sheetViews>
    <sheetView workbookViewId="0">
      <selection activeCell="A2" sqref="A1:A2"/>
    </sheetView>
  </sheetViews>
  <sheetFormatPr defaultRowHeight="15" x14ac:dyDescent="0.25"/>
  <cols>
    <col min="1" max="1" width="4.140625" style="97" customWidth="1"/>
    <col min="2" max="2" width="9.5703125" style="97" customWidth="1"/>
    <col min="3" max="3" width="4.85546875" style="97" customWidth="1"/>
    <col min="4" max="4" width="5" style="97" customWidth="1"/>
    <col min="5" max="12" width="9.140625" style="97"/>
    <col min="13" max="13" width="29.5703125" style="97" customWidth="1"/>
    <col min="14" max="14" width="2" style="97" customWidth="1"/>
    <col min="15" max="16384" width="9.140625" style="97"/>
  </cols>
  <sheetData>
    <row r="2" spans="2:14" ht="21" x14ac:dyDescent="0.35">
      <c r="D2" s="126" t="s">
        <v>82</v>
      </c>
      <c r="E2" s="126"/>
      <c r="F2" s="126"/>
      <c r="G2" s="126"/>
      <c r="H2" s="126"/>
      <c r="I2" s="126"/>
      <c r="J2" s="126"/>
      <c r="K2" s="126"/>
      <c r="L2" s="126"/>
      <c r="M2" s="126"/>
      <c r="N2" s="126"/>
    </row>
    <row r="3" spans="2:14" ht="18.75" x14ac:dyDescent="0.3">
      <c r="D3" s="127" t="s">
        <v>140</v>
      </c>
      <c r="E3" s="127"/>
      <c r="F3" s="127"/>
      <c r="G3" s="127"/>
      <c r="H3" s="127"/>
      <c r="I3" s="127"/>
      <c r="J3" s="127"/>
      <c r="K3" s="127"/>
      <c r="L3" s="127"/>
      <c r="M3" s="127"/>
      <c r="N3" s="127"/>
    </row>
    <row r="4" spans="2:14" ht="15.75" thickBot="1" x14ac:dyDescent="0.3"/>
    <row r="5" spans="2:14" ht="16.5" thickBot="1" x14ac:dyDescent="0.3">
      <c r="B5" s="84"/>
      <c r="C5" s="85" t="s">
        <v>83</v>
      </c>
      <c r="D5" s="124" t="s">
        <v>84</v>
      </c>
      <c r="E5" s="124"/>
      <c r="F5" s="124"/>
      <c r="G5" s="124"/>
      <c r="H5" s="124"/>
      <c r="I5" s="124"/>
      <c r="J5" s="124"/>
      <c r="K5" s="124"/>
      <c r="L5" s="124"/>
      <c r="M5" s="124"/>
      <c r="N5" s="124"/>
    </row>
    <row r="6" spans="2:14" ht="51.75" customHeight="1" x14ac:dyDescent="0.25">
      <c r="C6" s="86"/>
      <c r="D6" s="124"/>
      <c r="E6" s="124"/>
      <c r="F6" s="124"/>
      <c r="G6" s="124"/>
      <c r="H6" s="124"/>
      <c r="I6" s="124"/>
      <c r="J6" s="124"/>
      <c r="K6" s="124"/>
      <c r="L6" s="124"/>
      <c r="M6" s="124"/>
      <c r="N6" s="124"/>
    </row>
    <row r="7" spans="2:14" ht="179.25" customHeight="1" x14ac:dyDescent="0.25">
      <c r="C7" s="86"/>
      <c r="D7" s="128"/>
      <c r="E7" s="128"/>
      <c r="F7" s="128"/>
      <c r="G7" s="128"/>
      <c r="H7" s="128"/>
      <c r="I7" s="128"/>
      <c r="J7" s="128"/>
      <c r="K7" s="128"/>
      <c r="L7" s="128"/>
      <c r="M7" s="128"/>
      <c r="N7" s="128"/>
    </row>
    <row r="8" spans="2:14" ht="15.75" x14ac:dyDescent="0.25">
      <c r="C8" s="86"/>
    </row>
    <row r="9" spans="2:14" ht="15.75" x14ac:dyDescent="0.25">
      <c r="C9" s="86"/>
      <c r="D9" s="83" t="s">
        <v>94</v>
      </c>
    </row>
    <row r="10" spans="2:14" ht="15.75" x14ac:dyDescent="0.25">
      <c r="C10" s="86"/>
      <c r="D10" s="83" t="s">
        <v>95</v>
      </c>
    </row>
    <row r="11" spans="2:14" ht="15.75" x14ac:dyDescent="0.25">
      <c r="C11" s="86"/>
      <c r="D11" s="83" t="s">
        <v>96</v>
      </c>
    </row>
    <row r="12" spans="2:14" ht="15.75" x14ac:dyDescent="0.25">
      <c r="C12" s="86"/>
      <c r="D12" s="83" t="s">
        <v>97</v>
      </c>
    </row>
    <row r="13" spans="2:14" ht="15.75" x14ac:dyDescent="0.25">
      <c r="C13" s="86"/>
      <c r="D13" s="83" t="s">
        <v>98</v>
      </c>
    </row>
    <row r="14" spans="2:14" ht="16.5" thickBot="1" x14ac:dyDescent="0.3">
      <c r="C14" s="86"/>
      <c r="D14" s="83"/>
    </row>
    <row r="15" spans="2:14" ht="16.5" thickBot="1" x14ac:dyDescent="0.3">
      <c r="B15" s="84"/>
      <c r="C15" s="85" t="s">
        <v>85</v>
      </c>
      <c r="D15" s="124" t="s">
        <v>118</v>
      </c>
      <c r="E15" s="124"/>
      <c r="F15" s="124"/>
      <c r="G15" s="124"/>
      <c r="H15" s="124"/>
      <c r="I15" s="124"/>
      <c r="J15" s="124"/>
      <c r="K15" s="124"/>
      <c r="L15" s="124"/>
      <c r="M15" s="124"/>
      <c r="N15" s="124"/>
    </row>
    <row r="16" spans="2:14" ht="15.75" x14ac:dyDescent="0.25">
      <c r="C16" s="86"/>
      <c r="D16" s="124"/>
      <c r="E16" s="124"/>
      <c r="F16" s="124"/>
      <c r="G16" s="124"/>
      <c r="H16" s="124"/>
      <c r="I16" s="124"/>
      <c r="J16" s="124"/>
      <c r="K16" s="124"/>
      <c r="L16" s="124"/>
      <c r="M16" s="124"/>
      <c r="N16" s="124"/>
    </row>
    <row r="17" spans="2:14" ht="15.75" x14ac:dyDescent="0.25">
      <c r="C17" s="86"/>
      <c r="D17" s="83"/>
    </row>
    <row r="18" spans="2:14" ht="15.75" x14ac:dyDescent="0.25">
      <c r="C18" s="86"/>
      <c r="D18" s="83" t="s">
        <v>94</v>
      </c>
      <c r="E18" s="97" t="s">
        <v>119</v>
      </c>
    </row>
    <row r="19" spans="2:14" ht="15.75" x14ac:dyDescent="0.25">
      <c r="C19" s="86"/>
      <c r="D19" s="83" t="s">
        <v>95</v>
      </c>
      <c r="E19" s="97" t="s">
        <v>120</v>
      </c>
    </row>
    <row r="20" spans="2:14" ht="15.75" x14ac:dyDescent="0.25">
      <c r="C20" s="86"/>
      <c r="D20" s="83" t="s">
        <v>96</v>
      </c>
      <c r="E20" s="97" t="s">
        <v>121</v>
      </c>
    </row>
    <row r="21" spans="2:14" ht="15.75" x14ac:dyDescent="0.25">
      <c r="C21" s="86"/>
      <c r="D21" s="83" t="s">
        <v>97</v>
      </c>
      <c r="E21" s="97" t="s">
        <v>122</v>
      </c>
    </row>
    <row r="22" spans="2:14" ht="16.5" thickBot="1" x14ac:dyDescent="0.3">
      <c r="C22" s="86"/>
      <c r="D22" s="83"/>
    </row>
    <row r="23" spans="2:14" ht="16.5" thickBot="1" x14ac:dyDescent="0.3">
      <c r="B23" s="84"/>
      <c r="C23" s="85" t="s">
        <v>99</v>
      </c>
      <c r="D23" s="124" t="s">
        <v>123</v>
      </c>
      <c r="E23" s="124"/>
      <c r="F23" s="124"/>
      <c r="G23" s="124"/>
      <c r="H23" s="124"/>
      <c r="I23" s="124"/>
      <c r="J23" s="124"/>
      <c r="K23" s="124"/>
      <c r="L23" s="124"/>
      <c r="M23" s="124"/>
      <c r="N23" s="124"/>
    </row>
    <row r="24" spans="2:14" ht="15.75" x14ac:dyDescent="0.25">
      <c r="C24" s="86"/>
      <c r="D24" s="124"/>
      <c r="E24" s="124"/>
      <c r="F24" s="124"/>
      <c r="G24" s="124"/>
      <c r="H24" s="124"/>
      <c r="I24" s="124"/>
      <c r="J24" s="124"/>
      <c r="K24" s="124"/>
      <c r="L24" s="124"/>
      <c r="M24" s="124"/>
      <c r="N24" s="124"/>
    </row>
    <row r="25" spans="2:14" ht="15.75" x14ac:dyDescent="0.25">
      <c r="C25" s="86"/>
      <c r="D25" s="83" t="s">
        <v>94</v>
      </c>
      <c r="E25" s="97" t="s">
        <v>124</v>
      </c>
    </row>
    <row r="26" spans="2:14" ht="15.75" x14ac:dyDescent="0.25">
      <c r="C26" s="86"/>
      <c r="D26" s="83" t="s">
        <v>95</v>
      </c>
      <c r="E26" s="97" t="s">
        <v>125</v>
      </c>
    </row>
    <row r="27" spans="2:14" ht="15.75" x14ac:dyDescent="0.25">
      <c r="C27" s="86"/>
      <c r="D27" s="83" t="s">
        <v>96</v>
      </c>
      <c r="E27" s="97" t="s">
        <v>121</v>
      </c>
    </row>
    <row r="28" spans="2:14" ht="15.75" x14ac:dyDescent="0.25">
      <c r="C28" s="86"/>
      <c r="D28" s="83" t="s">
        <v>97</v>
      </c>
      <c r="E28" s="97" t="s">
        <v>122</v>
      </c>
    </row>
    <row r="29" spans="2:14" ht="16.5" thickBot="1" x14ac:dyDescent="0.3">
      <c r="C29" s="86"/>
      <c r="D29" s="83"/>
    </row>
    <row r="30" spans="2:14" ht="16.5" thickBot="1" x14ac:dyDescent="0.3">
      <c r="B30" s="84"/>
      <c r="C30" s="85" t="s">
        <v>102</v>
      </c>
      <c r="D30" s="124" t="s">
        <v>126</v>
      </c>
      <c r="E30" s="124"/>
      <c r="F30" s="124"/>
      <c r="G30" s="124"/>
      <c r="H30" s="124"/>
      <c r="I30" s="124"/>
      <c r="J30" s="124"/>
      <c r="K30" s="124"/>
      <c r="L30" s="124"/>
      <c r="M30" s="124"/>
      <c r="N30" s="124"/>
    </row>
    <row r="31" spans="2:14" ht="24" customHeight="1" x14ac:dyDescent="0.25">
      <c r="C31" s="86"/>
      <c r="D31" s="124"/>
      <c r="E31" s="124"/>
      <c r="F31" s="124"/>
      <c r="G31" s="124"/>
      <c r="H31" s="124"/>
      <c r="I31" s="124"/>
      <c r="J31" s="124"/>
      <c r="K31" s="124"/>
      <c r="L31" s="124"/>
      <c r="M31" s="124"/>
      <c r="N31" s="124"/>
    </row>
    <row r="32" spans="2:14" ht="15.75" x14ac:dyDescent="0.25">
      <c r="C32" s="86"/>
      <c r="D32" s="83" t="s">
        <v>94</v>
      </c>
      <c r="E32" s="125" t="s">
        <v>127</v>
      </c>
      <c r="F32" s="125"/>
      <c r="G32" s="125"/>
      <c r="H32" s="125"/>
      <c r="I32" s="125"/>
      <c r="J32" s="125"/>
      <c r="K32" s="125"/>
      <c r="L32" s="125"/>
      <c r="M32" s="125"/>
    </row>
    <row r="33" spans="2:14" ht="15.75" x14ac:dyDescent="0.25">
      <c r="C33" s="86"/>
      <c r="D33" s="83" t="s">
        <v>95</v>
      </c>
      <c r="E33" s="125" t="s">
        <v>128</v>
      </c>
      <c r="F33" s="125"/>
      <c r="G33" s="125"/>
      <c r="H33" s="125"/>
      <c r="I33" s="125"/>
      <c r="J33" s="125"/>
      <c r="K33" s="125"/>
      <c r="L33" s="125"/>
      <c r="M33" s="125"/>
    </row>
    <row r="34" spans="2:14" ht="15.75" x14ac:dyDescent="0.25">
      <c r="C34" s="86"/>
      <c r="D34" s="83" t="s">
        <v>96</v>
      </c>
      <c r="E34" s="97" t="s">
        <v>121</v>
      </c>
    </row>
    <row r="35" spans="2:14" ht="15.75" x14ac:dyDescent="0.25">
      <c r="C35" s="86"/>
      <c r="D35" s="83" t="s">
        <v>97</v>
      </c>
      <c r="E35" s="97" t="s">
        <v>122</v>
      </c>
    </row>
    <row r="36" spans="2:14" ht="16.5" thickBot="1" x14ac:dyDescent="0.3">
      <c r="C36" s="86"/>
      <c r="D36" s="83"/>
    </row>
    <row r="37" spans="2:14" ht="16.5" thickBot="1" x14ac:dyDescent="0.3">
      <c r="B37" s="84"/>
      <c r="C37" s="85" t="s">
        <v>103</v>
      </c>
      <c r="D37" s="124" t="s">
        <v>129</v>
      </c>
      <c r="E37" s="124"/>
      <c r="F37" s="124"/>
      <c r="G37" s="124"/>
      <c r="H37" s="124"/>
      <c r="I37" s="124"/>
      <c r="J37" s="124"/>
      <c r="K37" s="124"/>
      <c r="L37" s="124"/>
      <c r="M37" s="124"/>
      <c r="N37" s="124"/>
    </row>
    <row r="38" spans="2:14" ht="15.75" x14ac:dyDescent="0.25">
      <c r="C38" s="86"/>
      <c r="D38" s="124"/>
      <c r="E38" s="124"/>
      <c r="F38" s="124"/>
      <c r="G38" s="124"/>
      <c r="H38" s="124"/>
      <c r="I38" s="124"/>
      <c r="J38" s="124"/>
      <c r="K38" s="124"/>
      <c r="L38" s="124"/>
      <c r="M38" s="124"/>
      <c r="N38" s="124"/>
    </row>
    <row r="39" spans="2:14" ht="15.75" x14ac:dyDescent="0.25">
      <c r="C39" s="86"/>
      <c r="D39" s="83" t="s">
        <v>94</v>
      </c>
      <c r="E39" s="125" t="s">
        <v>130</v>
      </c>
      <c r="F39" s="125"/>
      <c r="G39" s="125"/>
      <c r="H39" s="125"/>
      <c r="I39" s="125"/>
      <c r="J39" s="125"/>
      <c r="K39" s="125"/>
      <c r="L39" s="125"/>
      <c r="M39" s="125"/>
    </row>
    <row r="40" spans="2:14" ht="15.75" x14ac:dyDescent="0.25">
      <c r="C40" s="86"/>
      <c r="D40" s="83" t="s">
        <v>95</v>
      </c>
      <c r="E40" s="125" t="s">
        <v>131</v>
      </c>
      <c r="F40" s="125"/>
      <c r="G40" s="125"/>
      <c r="H40" s="125"/>
      <c r="I40" s="125"/>
      <c r="J40" s="125"/>
      <c r="K40" s="125"/>
      <c r="L40" s="125"/>
      <c r="M40" s="125"/>
    </row>
    <row r="41" spans="2:14" ht="15.75" x14ac:dyDescent="0.25">
      <c r="C41" s="86"/>
      <c r="D41" s="83" t="s">
        <v>96</v>
      </c>
      <c r="E41" s="97" t="s">
        <v>121</v>
      </c>
    </row>
    <row r="42" spans="2:14" ht="15.75" x14ac:dyDescent="0.25">
      <c r="C42" s="86"/>
      <c r="D42" s="83" t="s">
        <v>97</v>
      </c>
      <c r="E42" s="97" t="s">
        <v>122</v>
      </c>
    </row>
    <row r="43" spans="2:14" ht="16.5" thickBot="1" x14ac:dyDescent="0.3">
      <c r="C43" s="86"/>
      <c r="D43" s="83"/>
    </row>
    <row r="44" spans="2:14" ht="16.5" thickBot="1" x14ac:dyDescent="0.3">
      <c r="B44" s="84"/>
      <c r="C44" s="85" t="s">
        <v>104</v>
      </c>
      <c r="D44" s="124" t="s">
        <v>100</v>
      </c>
      <c r="E44" s="124"/>
      <c r="F44" s="124"/>
      <c r="G44" s="124"/>
      <c r="H44" s="124"/>
      <c r="I44" s="124"/>
      <c r="J44" s="124"/>
      <c r="K44" s="124"/>
      <c r="L44" s="124"/>
      <c r="M44" s="124"/>
      <c r="N44" s="124"/>
    </row>
    <row r="45" spans="2:14" ht="15.75" x14ac:dyDescent="0.25">
      <c r="C45" s="86"/>
      <c r="D45" s="124"/>
      <c r="E45" s="124"/>
      <c r="F45" s="124"/>
      <c r="G45" s="124"/>
      <c r="H45" s="124"/>
      <c r="I45" s="124"/>
      <c r="J45" s="124"/>
      <c r="K45" s="124"/>
      <c r="L45" s="124"/>
      <c r="M45" s="124"/>
      <c r="N45" s="124"/>
    </row>
    <row r="46" spans="2:14" ht="15.75" x14ac:dyDescent="0.25">
      <c r="D46" s="87" t="s">
        <v>86</v>
      </c>
      <c r="E46" s="124" t="s">
        <v>101</v>
      </c>
      <c r="F46" s="124"/>
      <c r="G46" s="124"/>
      <c r="H46" s="124"/>
      <c r="I46" s="124"/>
      <c r="J46" s="124"/>
      <c r="K46" s="124"/>
      <c r="L46" s="124"/>
      <c r="M46" s="124"/>
      <c r="N46" s="102"/>
    </row>
    <row r="47" spans="2:14" ht="15.75" x14ac:dyDescent="0.25">
      <c r="D47" s="87" t="s">
        <v>87</v>
      </c>
      <c r="E47" s="124" t="s">
        <v>109</v>
      </c>
      <c r="F47" s="124"/>
      <c r="G47" s="124"/>
      <c r="H47" s="124"/>
      <c r="I47" s="124"/>
      <c r="J47" s="124"/>
      <c r="K47" s="124"/>
      <c r="L47" s="124"/>
      <c r="M47" s="124"/>
      <c r="N47" s="102"/>
    </row>
    <row r="48" spans="2:14" ht="15.75" x14ac:dyDescent="0.25">
      <c r="D48" s="87" t="s">
        <v>88</v>
      </c>
      <c r="E48" s="125" t="s">
        <v>132</v>
      </c>
      <c r="F48" s="125"/>
      <c r="G48" s="125"/>
      <c r="H48" s="125"/>
      <c r="I48" s="125"/>
      <c r="J48" s="125"/>
      <c r="K48" s="125"/>
      <c r="L48" s="125"/>
      <c r="M48" s="125"/>
      <c r="N48" s="102"/>
    </row>
    <row r="49" spans="2:14" ht="15.75" x14ac:dyDescent="0.25">
      <c r="D49" s="87" t="s">
        <v>91</v>
      </c>
      <c r="E49" s="125" t="s">
        <v>89</v>
      </c>
      <c r="F49" s="125"/>
      <c r="G49" s="125"/>
      <c r="H49" s="125"/>
      <c r="I49" s="125"/>
      <c r="J49" s="125"/>
      <c r="K49" s="125"/>
      <c r="L49" s="125"/>
      <c r="M49" s="125"/>
      <c r="N49" s="102"/>
    </row>
    <row r="50" spans="2:14" ht="15.75" x14ac:dyDescent="0.25">
      <c r="D50" s="87" t="s">
        <v>92</v>
      </c>
      <c r="E50" s="125" t="s">
        <v>90</v>
      </c>
      <c r="F50" s="125"/>
      <c r="G50" s="125"/>
      <c r="H50" s="125"/>
      <c r="I50" s="125"/>
      <c r="J50" s="125"/>
      <c r="K50" s="125"/>
      <c r="L50" s="125"/>
      <c r="M50" s="125"/>
      <c r="N50" s="102"/>
    </row>
    <row r="51" spans="2:14" ht="16.5" thickBot="1" x14ac:dyDescent="0.3">
      <c r="C51" s="86"/>
      <c r="D51" s="83"/>
    </row>
    <row r="52" spans="2:14" ht="16.5" thickBot="1" x14ac:dyDescent="0.3">
      <c r="B52" s="84"/>
      <c r="C52" s="85" t="s">
        <v>105</v>
      </c>
      <c r="D52" s="124" t="s">
        <v>133</v>
      </c>
      <c r="E52" s="124"/>
      <c r="F52" s="124"/>
      <c r="G52" s="124"/>
      <c r="H52" s="124"/>
      <c r="I52" s="124"/>
      <c r="J52" s="124"/>
      <c r="K52" s="124"/>
      <c r="L52" s="124"/>
      <c r="M52" s="124"/>
      <c r="N52" s="124"/>
    </row>
    <row r="53" spans="2:14" ht="15.75" x14ac:dyDescent="0.25">
      <c r="C53" s="86"/>
      <c r="D53" s="124"/>
      <c r="E53" s="124"/>
      <c r="F53" s="124"/>
      <c r="G53" s="124"/>
      <c r="H53" s="124"/>
      <c r="I53" s="124"/>
      <c r="J53" s="124"/>
      <c r="K53" s="124"/>
      <c r="L53" s="124"/>
      <c r="M53" s="124"/>
      <c r="N53" s="124"/>
    </row>
    <row r="54" spans="2:14" ht="15.75" x14ac:dyDescent="0.25">
      <c r="C54" s="86"/>
      <c r="D54" s="83" t="s">
        <v>94</v>
      </c>
      <c r="E54" s="125" t="b">
        <v>1</v>
      </c>
      <c r="F54" s="125"/>
      <c r="G54" s="125"/>
      <c r="H54" s="125"/>
      <c r="I54" s="125"/>
      <c r="J54" s="125"/>
      <c r="K54" s="125"/>
      <c r="L54" s="125"/>
      <c r="M54" s="125"/>
    </row>
    <row r="55" spans="2:14" ht="15.75" x14ac:dyDescent="0.25">
      <c r="C55" s="86"/>
      <c r="D55" s="83" t="s">
        <v>95</v>
      </c>
      <c r="E55" s="125" t="b">
        <v>0</v>
      </c>
      <c r="F55" s="125"/>
      <c r="G55" s="125"/>
      <c r="H55" s="125"/>
      <c r="I55" s="125"/>
      <c r="J55" s="125"/>
      <c r="K55" s="125"/>
      <c r="L55" s="125"/>
      <c r="M55" s="125"/>
    </row>
    <row r="56" spans="2:14" ht="16.5" thickBot="1" x14ac:dyDescent="0.3">
      <c r="C56" s="86"/>
      <c r="D56" s="83"/>
    </row>
    <row r="57" spans="2:14" ht="16.5" thickBot="1" x14ac:dyDescent="0.3">
      <c r="B57" s="84"/>
      <c r="C57" s="85" t="s">
        <v>106</v>
      </c>
      <c r="D57" s="124" t="s">
        <v>93</v>
      </c>
      <c r="E57" s="124"/>
      <c r="F57" s="124"/>
      <c r="G57" s="124"/>
      <c r="H57" s="124"/>
      <c r="I57" s="124"/>
      <c r="J57" s="124"/>
      <c r="K57" s="124"/>
      <c r="L57" s="124"/>
      <c r="M57" s="124"/>
      <c r="N57" s="124"/>
    </row>
    <row r="58" spans="2:14" ht="15.75" x14ac:dyDescent="0.25">
      <c r="C58" s="86"/>
      <c r="D58" s="124"/>
      <c r="E58" s="124"/>
      <c r="F58" s="124"/>
      <c r="G58" s="124"/>
      <c r="H58" s="124"/>
      <c r="I58" s="124"/>
      <c r="J58" s="124"/>
      <c r="K58" s="124"/>
      <c r="L58" s="124"/>
      <c r="M58" s="124"/>
      <c r="N58" s="124"/>
    </row>
    <row r="59" spans="2:14" ht="15.75" x14ac:dyDescent="0.25">
      <c r="C59" s="86"/>
      <c r="D59" s="83" t="s">
        <v>94</v>
      </c>
      <c r="E59" s="125" t="b">
        <v>1</v>
      </c>
      <c r="F59" s="125"/>
      <c r="G59" s="125"/>
      <c r="H59" s="125"/>
      <c r="I59" s="125"/>
      <c r="J59" s="125"/>
      <c r="K59" s="125"/>
      <c r="L59" s="125"/>
      <c r="M59" s="125"/>
    </row>
    <row r="60" spans="2:14" ht="15.75" x14ac:dyDescent="0.25">
      <c r="C60" s="86"/>
      <c r="D60" s="83" t="s">
        <v>95</v>
      </c>
      <c r="E60" s="125" t="b">
        <v>0</v>
      </c>
      <c r="F60" s="125"/>
      <c r="G60" s="125"/>
      <c r="H60" s="125"/>
      <c r="I60" s="125"/>
      <c r="J60" s="125"/>
      <c r="K60" s="125"/>
      <c r="L60" s="125"/>
      <c r="M60" s="125"/>
    </row>
    <row r="61" spans="2:14" ht="16.5" thickBot="1" x14ac:dyDescent="0.3">
      <c r="C61" s="86"/>
      <c r="D61" s="83"/>
    </row>
    <row r="62" spans="2:14" ht="16.5" thickBot="1" x14ac:dyDescent="0.3">
      <c r="B62" s="84"/>
      <c r="C62" s="85" t="s">
        <v>107</v>
      </c>
      <c r="D62" s="124" t="s">
        <v>134</v>
      </c>
      <c r="E62" s="124"/>
      <c r="F62" s="124"/>
      <c r="G62" s="124"/>
      <c r="H62" s="124"/>
      <c r="I62" s="124"/>
      <c r="J62" s="124"/>
      <c r="K62" s="124"/>
      <c r="L62" s="124"/>
      <c r="M62" s="124"/>
      <c r="N62" s="124"/>
    </row>
    <row r="63" spans="2:14" ht="15.75" x14ac:dyDescent="0.25">
      <c r="C63" s="86"/>
      <c r="D63" s="124"/>
      <c r="E63" s="124"/>
      <c r="F63" s="124"/>
      <c r="G63" s="124"/>
      <c r="H63" s="124"/>
      <c r="I63" s="124"/>
      <c r="J63" s="124"/>
      <c r="K63" s="124"/>
      <c r="L63" s="124"/>
      <c r="M63" s="124"/>
      <c r="N63" s="124"/>
    </row>
    <row r="64" spans="2:14" ht="15.75" x14ac:dyDescent="0.25">
      <c r="C64" s="86"/>
      <c r="D64" s="83" t="s">
        <v>94</v>
      </c>
      <c r="E64" s="125" t="b">
        <v>1</v>
      </c>
      <c r="F64" s="125"/>
      <c r="G64" s="125"/>
      <c r="H64" s="125"/>
      <c r="I64" s="125"/>
      <c r="J64" s="125"/>
      <c r="K64" s="125"/>
      <c r="L64" s="125"/>
      <c r="M64" s="125"/>
    </row>
    <row r="65" spans="2:14" ht="15.75" x14ac:dyDescent="0.25">
      <c r="C65" s="86"/>
      <c r="D65" s="83" t="s">
        <v>95</v>
      </c>
      <c r="E65" s="125" t="b">
        <v>0</v>
      </c>
      <c r="F65" s="125"/>
      <c r="G65" s="125"/>
      <c r="H65" s="125"/>
      <c r="I65" s="125"/>
      <c r="J65" s="125"/>
      <c r="K65" s="125"/>
      <c r="L65" s="125"/>
      <c r="M65" s="125"/>
    </row>
    <row r="66" spans="2:14" ht="16.5" thickBot="1" x14ac:dyDescent="0.3">
      <c r="C66" s="86"/>
      <c r="D66" s="83"/>
    </row>
    <row r="67" spans="2:14" ht="16.5" thickBot="1" x14ac:dyDescent="0.3">
      <c r="B67" s="84"/>
      <c r="C67" s="85" t="s">
        <v>108</v>
      </c>
      <c r="D67" s="124" t="s">
        <v>135</v>
      </c>
      <c r="E67" s="124"/>
      <c r="F67" s="124"/>
      <c r="G67" s="124"/>
      <c r="H67" s="124"/>
      <c r="I67" s="124"/>
      <c r="J67" s="124"/>
      <c r="K67" s="124"/>
      <c r="L67" s="124"/>
      <c r="M67" s="124"/>
      <c r="N67" s="124"/>
    </row>
    <row r="68" spans="2:14" ht="23.25" customHeight="1" x14ac:dyDescent="0.25">
      <c r="C68" s="86"/>
      <c r="D68" s="124"/>
      <c r="E68" s="124"/>
      <c r="F68" s="124"/>
      <c r="G68" s="124"/>
      <c r="H68" s="124"/>
      <c r="I68" s="124"/>
      <c r="J68" s="124"/>
      <c r="K68" s="124"/>
      <c r="L68" s="124"/>
      <c r="M68" s="124"/>
      <c r="N68" s="124"/>
    </row>
    <row r="69" spans="2:14" ht="15.75" x14ac:dyDescent="0.25">
      <c r="C69" s="86"/>
      <c r="D69" s="83" t="s">
        <v>94</v>
      </c>
      <c r="E69" s="125" t="b">
        <v>1</v>
      </c>
      <c r="F69" s="125"/>
      <c r="G69" s="125"/>
      <c r="H69" s="125"/>
      <c r="I69" s="125"/>
      <c r="J69" s="125"/>
      <c r="K69" s="125"/>
      <c r="L69" s="125"/>
      <c r="M69" s="125"/>
    </row>
    <row r="70" spans="2:14" ht="15.75" x14ac:dyDescent="0.25">
      <c r="C70" s="86"/>
      <c r="D70" s="83" t="s">
        <v>95</v>
      </c>
      <c r="E70" s="125" t="b">
        <v>0</v>
      </c>
      <c r="F70" s="125"/>
      <c r="G70" s="125"/>
      <c r="H70" s="125"/>
      <c r="I70" s="125"/>
      <c r="J70" s="125"/>
      <c r="K70" s="125"/>
      <c r="L70" s="125"/>
      <c r="M70" s="125"/>
    </row>
    <row r="71" spans="2:14" ht="16.5" thickBot="1" x14ac:dyDescent="0.3">
      <c r="C71" s="86"/>
      <c r="D71" s="83"/>
      <c r="E71" s="102"/>
      <c r="F71" s="102"/>
      <c r="G71" s="102"/>
      <c r="H71" s="102"/>
      <c r="I71" s="102"/>
      <c r="J71" s="102"/>
      <c r="K71" s="102"/>
      <c r="L71" s="102"/>
      <c r="M71" s="102"/>
    </row>
    <row r="72" spans="2:14" ht="16.5" thickBot="1" x14ac:dyDescent="0.3">
      <c r="B72" s="84"/>
      <c r="C72" s="85" t="s">
        <v>136</v>
      </c>
      <c r="D72" s="124" t="s">
        <v>137</v>
      </c>
      <c r="E72" s="124"/>
      <c r="F72" s="124"/>
      <c r="G72" s="124"/>
      <c r="H72" s="124"/>
      <c r="I72" s="124"/>
      <c r="J72" s="124"/>
      <c r="K72" s="124"/>
      <c r="L72" s="124"/>
      <c r="M72" s="124"/>
      <c r="N72" s="124"/>
    </row>
    <row r="73" spans="2:14" ht="26.25" customHeight="1" x14ac:dyDescent="0.25">
      <c r="C73" s="86"/>
      <c r="D73" s="124"/>
      <c r="E73" s="124"/>
      <c r="F73" s="124"/>
      <c r="G73" s="124"/>
      <c r="H73" s="124"/>
      <c r="I73" s="124"/>
      <c r="J73" s="124"/>
      <c r="K73" s="124"/>
      <c r="L73" s="124"/>
      <c r="M73" s="124"/>
      <c r="N73" s="124"/>
    </row>
    <row r="74" spans="2:14" ht="15.75" x14ac:dyDescent="0.25">
      <c r="C74" s="86"/>
      <c r="D74" s="83" t="s">
        <v>94</v>
      </c>
      <c r="E74" s="125" t="b">
        <v>1</v>
      </c>
      <c r="F74" s="125"/>
      <c r="G74" s="125"/>
      <c r="H74" s="125"/>
      <c r="I74" s="125"/>
      <c r="J74" s="125"/>
      <c r="K74" s="125"/>
      <c r="L74" s="125"/>
      <c r="M74" s="125"/>
    </row>
    <row r="75" spans="2:14" ht="15.75" x14ac:dyDescent="0.25">
      <c r="C75" s="86"/>
      <c r="D75" s="83" t="s">
        <v>95</v>
      </c>
      <c r="E75" s="125" t="b">
        <v>0</v>
      </c>
      <c r="F75" s="125"/>
      <c r="G75" s="125"/>
      <c r="H75" s="125"/>
      <c r="I75" s="125"/>
      <c r="J75" s="125"/>
      <c r="K75" s="125"/>
      <c r="L75" s="125"/>
      <c r="M75" s="125"/>
    </row>
    <row r="76" spans="2:14" ht="16.5" thickBot="1" x14ac:dyDescent="0.3">
      <c r="C76" s="86"/>
      <c r="D76" s="83"/>
      <c r="E76" s="102"/>
      <c r="F76" s="102"/>
      <c r="G76" s="102"/>
      <c r="H76" s="102"/>
      <c r="I76" s="102"/>
      <c r="J76" s="102"/>
      <c r="K76" s="102"/>
      <c r="L76" s="102"/>
      <c r="M76" s="102"/>
    </row>
    <row r="77" spans="2:14" ht="16.5" thickBot="1" x14ac:dyDescent="0.3">
      <c r="B77" s="84"/>
      <c r="C77" s="85" t="s">
        <v>138</v>
      </c>
      <c r="D77" s="124" t="s">
        <v>139</v>
      </c>
      <c r="E77" s="124"/>
      <c r="F77" s="124"/>
      <c r="G77" s="124"/>
      <c r="H77" s="124"/>
      <c r="I77" s="124"/>
      <c r="J77" s="124"/>
      <c r="K77" s="124"/>
      <c r="L77" s="124"/>
      <c r="M77" s="124"/>
      <c r="N77" s="124"/>
    </row>
    <row r="78" spans="2:14" ht="26.25" customHeight="1" x14ac:dyDescent="0.25">
      <c r="C78" s="86"/>
      <c r="D78" s="124"/>
      <c r="E78" s="124"/>
      <c r="F78" s="124"/>
      <c r="G78" s="124"/>
      <c r="H78" s="124"/>
      <c r="I78" s="124"/>
      <c r="J78" s="124"/>
      <c r="K78" s="124"/>
      <c r="L78" s="124"/>
      <c r="M78" s="124"/>
      <c r="N78" s="124"/>
    </row>
    <row r="79" spans="2:14" ht="15.75" x14ac:dyDescent="0.25">
      <c r="C79" s="86"/>
      <c r="D79" s="83" t="s">
        <v>94</v>
      </c>
      <c r="E79" s="125" t="b">
        <v>1</v>
      </c>
      <c r="F79" s="125"/>
      <c r="G79" s="125"/>
      <c r="H79" s="125"/>
      <c r="I79" s="125"/>
      <c r="J79" s="125"/>
      <c r="K79" s="125"/>
      <c r="L79" s="125"/>
      <c r="M79" s="125"/>
    </row>
    <row r="80" spans="2:14" ht="15.75" x14ac:dyDescent="0.25">
      <c r="C80" s="86"/>
      <c r="D80" s="83" t="s">
        <v>95</v>
      </c>
      <c r="E80" s="125" t="b">
        <v>0</v>
      </c>
      <c r="F80" s="125"/>
      <c r="G80" s="125"/>
      <c r="H80" s="125"/>
      <c r="I80" s="125"/>
      <c r="J80" s="125"/>
      <c r="K80" s="125"/>
      <c r="L80" s="125"/>
      <c r="M80" s="125"/>
    </row>
    <row r="81" spans="1:19" ht="15.75" x14ac:dyDescent="0.25">
      <c r="C81" s="86"/>
      <c r="D81" s="83"/>
      <c r="E81" s="102"/>
      <c r="F81" s="102"/>
      <c r="G81" s="102"/>
      <c r="H81" s="102"/>
      <c r="I81" s="102"/>
      <c r="J81" s="102"/>
      <c r="K81" s="102"/>
      <c r="L81" s="102"/>
      <c r="M81" s="102"/>
    </row>
    <row r="83" spans="1:19" ht="21" x14ac:dyDescent="0.25">
      <c r="A83" s="129" t="s">
        <v>110</v>
      </c>
      <c r="B83" s="129"/>
      <c r="C83" s="129"/>
      <c r="D83" s="129"/>
      <c r="E83" s="129"/>
      <c r="F83" s="129"/>
      <c r="G83" s="129"/>
      <c r="H83" s="129"/>
      <c r="I83" s="129"/>
      <c r="J83" s="129"/>
      <c r="K83" s="129"/>
      <c r="L83" s="129"/>
      <c r="M83" s="129"/>
      <c r="N83" s="129"/>
      <c r="O83" s="129"/>
      <c r="P83" s="129"/>
      <c r="Q83" s="129"/>
      <c r="R83" s="129"/>
      <c r="S83" s="129"/>
    </row>
    <row r="84" spans="1:19" ht="15.75" thickBot="1" x14ac:dyDescent="0.3"/>
    <row r="85" spans="1:19" ht="15.75" x14ac:dyDescent="0.25">
      <c r="C85" s="130">
        <v>1</v>
      </c>
      <c r="D85" s="131">
        <f>B5</f>
        <v>0</v>
      </c>
    </row>
    <row r="86" spans="1:19" ht="15.75" x14ac:dyDescent="0.25">
      <c r="C86" s="132">
        <v>2</v>
      </c>
      <c r="D86" s="133">
        <f>B15</f>
        <v>0</v>
      </c>
    </row>
    <row r="87" spans="1:19" ht="15.75" x14ac:dyDescent="0.25">
      <c r="C87" s="132">
        <v>3</v>
      </c>
      <c r="D87" s="133">
        <f>B23</f>
        <v>0</v>
      </c>
    </row>
    <row r="88" spans="1:19" ht="16.5" thickBot="1" x14ac:dyDescent="0.3">
      <c r="C88" s="134">
        <v>4</v>
      </c>
      <c r="D88" s="135">
        <f>B30</f>
        <v>0</v>
      </c>
    </row>
    <row r="89" spans="1:19" ht="15.75" x14ac:dyDescent="0.25">
      <c r="C89" s="132">
        <v>5</v>
      </c>
      <c r="D89" s="133">
        <f>B37</f>
        <v>0</v>
      </c>
    </row>
    <row r="90" spans="1:19" ht="15.75" x14ac:dyDescent="0.25">
      <c r="C90" s="132">
        <v>6</v>
      </c>
      <c r="D90" s="133">
        <f>B44</f>
        <v>0</v>
      </c>
    </row>
    <row r="91" spans="1:19" ht="15.75" x14ac:dyDescent="0.25">
      <c r="C91" s="132">
        <v>7</v>
      </c>
      <c r="D91" s="133">
        <f>B52</f>
        <v>0</v>
      </c>
    </row>
    <row r="92" spans="1:19" ht="16.5" thickBot="1" x14ac:dyDescent="0.3">
      <c r="C92" s="134">
        <v>8</v>
      </c>
      <c r="D92" s="135">
        <f>B57</f>
        <v>0</v>
      </c>
    </row>
    <row r="93" spans="1:19" ht="15.75" x14ac:dyDescent="0.25">
      <c r="C93" s="132">
        <v>9</v>
      </c>
      <c r="D93" s="133">
        <f>B62</f>
        <v>0</v>
      </c>
    </row>
    <row r="94" spans="1:19" ht="15.75" x14ac:dyDescent="0.25">
      <c r="C94" s="132">
        <v>10</v>
      </c>
      <c r="D94" s="133">
        <f>B67</f>
        <v>0</v>
      </c>
    </row>
    <row r="95" spans="1:19" ht="15.75" x14ac:dyDescent="0.25">
      <c r="C95" s="132">
        <v>11</v>
      </c>
      <c r="D95" s="133">
        <f>B72</f>
        <v>0</v>
      </c>
    </row>
    <row r="96" spans="1:19" ht="16.5" thickBot="1" x14ac:dyDescent="0.3">
      <c r="C96" s="134">
        <v>12</v>
      </c>
      <c r="D96" s="135">
        <f>B77</f>
        <v>0</v>
      </c>
    </row>
    <row r="97" spans="4:4" ht="15.75" x14ac:dyDescent="0.25">
      <c r="D97" s="88"/>
    </row>
  </sheetData>
  <mergeCells count="37">
    <mergeCell ref="A83:S83"/>
    <mergeCell ref="D72:N73"/>
    <mergeCell ref="E74:M74"/>
    <mergeCell ref="E75:M75"/>
    <mergeCell ref="D77:N78"/>
    <mergeCell ref="E79:M79"/>
    <mergeCell ref="E80:M80"/>
    <mergeCell ref="D62:N63"/>
    <mergeCell ref="E64:M64"/>
    <mergeCell ref="E65:M65"/>
    <mergeCell ref="D67:N68"/>
    <mergeCell ref="E69:M69"/>
    <mergeCell ref="E70:M70"/>
    <mergeCell ref="D52:N53"/>
    <mergeCell ref="E54:M54"/>
    <mergeCell ref="E55:M55"/>
    <mergeCell ref="D57:N58"/>
    <mergeCell ref="E59:M59"/>
    <mergeCell ref="E60:M60"/>
    <mergeCell ref="D44:N45"/>
    <mergeCell ref="E46:M46"/>
    <mergeCell ref="E47:M47"/>
    <mergeCell ref="E48:M48"/>
    <mergeCell ref="E49:M49"/>
    <mergeCell ref="E50:M50"/>
    <mergeCell ref="D30:N31"/>
    <mergeCell ref="E32:M32"/>
    <mergeCell ref="E33:M33"/>
    <mergeCell ref="D37:N38"/>
    <mergeCell ref="E39:M39"/>
    <mergeCell ref="E40:M40"/>
    <mergeCell ref="D2:N2"/>
    <mergeCell ref="D3:N3"/>
    <mergeCell ref="D5:N6"/>
    <mergeCell ref="D7:N7"/>
    <mergeCell ref="D15:N16"/>
    <mergeCell ref="D23:N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P1-35 Pts</vt:lpstr>
      <vt:lpstr>P2 - 5 Pts</vt:lpstr>
      <vt:lpstr>P3-10 Pts</vt:lpstr>
      <vt:lpstr>P4-10 Pts</vt:lpstr>
      <vt:lpstr>P5-5 Pts</vt:lpstr>
      <vt:lpstr>P6-10 Pts</vt:lpstr>
      <vt:lpstr>P7 - 5 Pts</vt:lpstr>
      <vt:lpstr>MC-TF 20 Pts</vt:lpstr>
      <vt:lpstr>'P1-35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2013-04-24T20:11:40Z</dcterms:modified>
</cp:coreProperties>
</file>