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2"/>
  <workbookPr defaultThemeVersion="124226"/>
  <mc:AlternateContent xmlns:mc="http://schemas.openxmlformats.org/markup-compatibility/2006">
    <mc:Choice Requires="x15">
      <x15ac:absPath xmlns:x15ac="http://schemas.microsoft.com/office/spreadsheetml/2010/11/ac" url="C:\Users\dhawl\Ole Miss Business Dropbox\Del Hawley\Class\Spring 2021\Exam 3\"/>
    </mc:Choice>
  </mc:AlternateContent>
  <xr:revisionPtr revIDLastSave="0" documentId="13_ncr:1_{A4667176-A8FE-4BAA-BD92-83D1EA4CCEFB}" xr6:coauthVersionLast="36" xr6:coauthVersionMax="43" xr10:uidLastSave="{00000000-0000-0000-0000-000000000000}"/>
  <bookViews>
    <workbookView xWindow="2880" yWindow="315" windowWidth="22935" windowHeight="14040" tabRatio="787" xr2:uid="{00000000-000D-0000-FFFF-FFFF00000000}"/>
  </bookViews>
  <sheets>
    <sheet name="INSTRUCTIONS" sheetId="17" r:id="rId1"/>
    <sheet name="P1-30 Pts" sheetId="1" r:id="rId2"/>
    <sheet name="P2 - 10 Pts" sheetId="10" r:id="rId3"/>
    <sheet name="P3-10 Pts" sheetId="3" r:id="rId4"/>
    <sheet name="P4-10 Pts" sheetId="2" r:id="rId5"/>
    <sheet name="P5-5 Pts" sheetId="8" r:id="rId6"/>
    <sheet name="P6-10 Pts" sheetId="12" r:id="rId7"/>
    <sheet name="P7 - 5 Pts" sheetId="11" r:id="rId8"/>
    <sheet name="MC - 20 Pts" sheetId="15" r:id="rId9"/>
    <sheet name="Sheet1" sheetId="16" r:id="rId10"/>
  </sheets>
  <definedNames>
    <definedName name="MC_List">'MC - 20 Pts'!$V$1:$V$6</definedName>
    <definedName name="_xlnm.Print_Area" localSheetId="1">'P1-30 Pts'!$B$39:$K$62</definedName>
    <definedName name="TF_List">'MC - 20 Pts'!$X$1:$X$3</definedName>
  </definedNames>
  <calcPr calcId="191029"/>
</workbook>
</file>

<file path=xl/calcChain.xml><?xml version="1.0" encoding="utf-8"?>
<calcChain xmlns="http://schemas.openxmlformats.org/spreadsheetml/2006/main">
  <c r="D16" i="16" l="1"/>
  <c r="D15" i="16"/>
  <c r="D14" i="16"/>
  <c r="D13" i="16"/>
  <c r="D12" i="16"/>
  <c r="D11" i="16"/>
  <c r="D10" i="16"/>
  <c r="D9" i="16"/>
  <c r="D8" i="16" l="1"/>
  <c r="D7" i="16"/>
  <c r="D6" i="16"/>
  <c r="D5" i="16"/>
  <c r="D4" i="16"/>
  <c r="D3" i="16"/>
</calcChain>
</file>

<file path=xl/sharedStrings.xml><?xml version="1.0" encoding="utf-8"?>
<sst xmlns="http://schemas.openxmlformats.org/spreadsheetml/2006/main" count="285" uniqueCount="202">
  <si>
    <t>MACRS Percentages</t>
  </si>
  <si>
    <t>Year</t>
  </si>
  <si>
    <t>3-year</t>
  </si>
  <si>
    <t>5-year</t>
  </si>
  <si>
    <t>7-year</t>
  </si>
  <si>
    <t>10-year</t>
  </si>
  <si>
    <t>INPUTS</t>
  </si>
  <si>
    <t>Old Machine:</t>
  </si>
  <si>
    <t>New Machine:</t>
  </si>
  <si>
    <t>Original Price</t>
  </si>
  <si>
    <t>Annual Cash Expenses</t>
  </si>
  <si>
    <t>General:</t>
  </si>
  <si>
    <t>Tax Rate</t>
  </si>
  <si>
    <t>Req'd Return</t>
  </si>
  <si>
    <t>CASH FLOWS</t>
  </si>
  <si>
    <t>Time</t>
  </si>
  <si>
    <t>Cash
Flow</t>
  </si>
  <si>
    <t>Problem 2:</t>
  </si>
  <si>
    <t>Disount
Rate</t>
  </si>
  <si>
    <t>Answer:</t>
  </si>
  <si>
    <t>A.</t>
  </si>
  <si>
    <t>B.</t>
  </si>
  <si>
    <t>C.</t>
  </si>
  <si>
    <t>Problem 3:</t>
  </si>
  <si>
    <t xml:space="preserve">The MACRS depreciation rates are given in the table </t>
  </si>
  <si>
    <t>Problem 4:</t>
  </si>
  <si>
    <t>Your method must work for any allowed values of the inputs.</t>
  </si>
  <si>
    <t>Problem 5:</t>
  </si>
  <si>
    <t xml:space="preserve">Using the inputs and outputs above, what discount rate would make you indifferent between accepting or </t>
  </si>
  <si>
    <t>CF</t>
  </si>
  <si>
    <t>In the yellow cell below, create a formula that creates a</t>
  </si>
  <si>
    <t>sentence the reads like the example below the cell, with the</t>
  </si>
  <si>
    <t>numbers changing to the correct numbers for whatever inputs</t>
  </si>
  <si>
    <t>formulas in other places as needed.</t>
  </si>
  <si>
    <t>Discount Rate:</t>
  </si>
  <si>
    <t xml:space="preserve">are provided in the cells to the left. You can use intermediate </t>
  </si>
  <si>
    <t xml:space="preserve">IMPORTANT: SAVE THIS SPREADSHEET TO THE DESKTOP OF THE </t>
  </si>
  <si>
    <t>NOTHING SHOULD BE USED OR ACCESSED BY YOU DURING THIS</t>
  </si>
  <si>
    <t>Follow the instructions on each tabbed page.</t>
  </si>
  <si>
    <t>Discount Rate</t>
  </si>
  <si>
    <t xml:space="preserve">to the right. Using the inputs provided below, create </t>
  </si>
  <si>
    <t>whatever formulas are needed to compute the book value</t>
  </si>
  <si>
    <t>of the asset at the end of the year shown in the input.</t>
  </si>
  <si>
    <t>Depreciation Class</t>
  </si>
  <si>
    <t>3-Year</t>
  </si>
  <si>
    <t>5-Year</t>
  </si>
  <si>
    <t>7-Year</t>
  </si>
  <si>
    <t>10-Year</t>
  </si>
  <si>
    <t>Purchase Price</t>
  </si>
  <si>
    <t>Years owned</t>
  </si>
  <si>
    <t>Book Value of the asset</t>
  </si>
  <si>
    <t>acceptable, or it should be REJECTED if the MIRR indicates that the project should be rejected.</t>
  </si>
  <si>
    <t>accepting and rejecting the project.</t>
  </si>
  <si>
    <t xml:space="preserve">the last word in the sentence should be ACCEPTED if the MIRR indicates that the project is </t>
  </si>
  <si>
    <t xml:space="preserve"> CASH FLOWS AT t=0 </t>
  </si>
  <si>
    <t xml:space="preserve"> Year 1 </t>
  </si>
  <si>
    <t xml:space="preserve"> Year 2 </t>
  </si>
  <si>
    <t xml:space="preserve"> Year 3 </t>
  </si>
  <si>
    <t>EAA</t>
  </si>
  <si>
    <t>NPV</t>
  </si>
  <si>
    <t xml:space="preserve">The inputs for depreciation class and years owned are </t>
  </si>
  <si>
    <t>drop-down lists. Do not change those cells.</t>
  </si>
  <si>
    <t xml:space="preserve">Discounted Payback Period </t>
  </si>
  <si>
    <t>Problem 6:</t>
  </si>
  <si>
    <t>Current
Machine</t>
  </si>
  <si>
    <t>Original Purchase Price</t>
  </si>
  <si>
    <t>Number of Years Owned (1 to 5)</t>
  </si>
  <si>
    <t>1.</t>
  </si>
  <si>
    <t>2.</t>
  </si>
  <si>
    <t>Statements A and C are correct.</t>
  </si>
  <si>
    <t>Statement B and C are correct.</t>
  </si>
  <si>
    <t>a.       Project A must have the larger cash flows in the later years.</t>
  </si>
  <si>
    <t>b.       Project B must have the larger cash flows in the later years.</t>
  </si>
  <si>
    <t>3.</t>
  </si>
  <si>
    <t>Which of the following statements is (are) correct?</t>
  </si>
  <si>
    <t>4.</t>
  </si>
  <si>
    <t>5.</t>
  </si>
  <si>
    <t>6.</t>
  </si>
  <si>
    <t>7.</t>
  </si>
  <si>
    <t>8.</t>
  </si>
  <si>
    <t>9.</t>
  </si>
  <si>
    <t>10.</t>
  </si>
  <si>
    <t>Increased Sales</t>
  </si>
  <si>
    <t xml:space="preserve">Problem 7 </t>
  </si>
  <si>
    <t>TEST EXCEPT THE COMPUTER YOU ARE USING AND THIS FILE.</t>
  </si>
  <si>
    <t>its book value is greater than its market value</t>
  </si>
  <si>
    <t>its book value is less than its market value</t>
  </si>
  <si>
    <t>always</t>
  </si>
  <si>
    <t>never</t>
  </si>
  <si>
    <t>if the amount of the new asset's NWC investment is greater than the old asset's NWC investment.</t>
  </si>
  <si>
    <t>if the amount of the new asset's NWC investment is less than the old asset's NWC investment.</t>
  </si>
  <si>
    <t>11.</t>
  </si>
  <si>
    <t>12.</t>
  </si>
  <si>
    <t xml:space="preserve">This project has an MIRR of xx.xxx% which indicates that the project should be ACCEPTED. </t>
  </si>
  <si>
    <t>In the sentence above, xx.xxx% should be the MIRR of the project to 3 decimals given the input settings, and</t>
  </si>
  <si>
    <t>Your formula does not need to consider the one case where you would be indifferent between</t>
  </si>
  <si>
    <t>a.</t>
  </si>
  <si>
    <t xml:space="preserve">b. </t>
  </si>
  <si>
    <t xml:space="preserve">c. </t>
  </si>
  <si>
    <t xml:space="preserve">d. </t>
  </si>
  <si>
    <t>In the total initial outlay for a replacement project, the change in net working capital will be a positive cash flow</t>
  </si>
  <si>
    <t>In the total initial outlay for a replacement project, the tax effect on the sale of the old asset will represent a positive cash flow if:</t>
  </si>
  <si>
    <t>The MIRR method assumes that cash flows are reinvested at the firm's borrowing rate, while the IRR method assumes reinvestment at the IRR.</t>
  </si>
  <si>
    <t xml:space="preserve">e. </t>
  </si>
  <si>
    <t>13.</t>
  </si>
  <si>
    <t>14.</t>
  </si>
  <si>
    <t>Which of the following statements is most correct?</t>
  </si>
  <si>
    <t>equal to the cost of capital.</t>
  </si>
  <si>
    <r>
      <t>b.</t>
    </r>
    <r>
      <rPr>
        <sz val="12"/>
        <color theme="1"/>
        <rFont val="Times New Roman"/>
        <family val="1"/>
      </rPr>
      <t xml:space="preserve">        </t>
    </r>
    <r>
      <rPr>
        <sz val="12"/>
        <color theme="1"/>
        <rFont val="Calibri"/>
        <family val="2"/>
        <scheme val="minor"/>
      </rPr>
      <t>If Project A has a higher IRR than Project B, then Project A must also have a higher NPV.</t>
    </r>
  </si>
  <si>
    <r>
      <t>d.</t>
    </r>
    <r>
      <rPr>
        <sz val="12"/>
        <color theme="1"/>
        <rFont val="Times New Roman"/>
        <family val="1"/>
      </rPr>
      <t xml:space="preserve">       </t>
    </r>
    <r>
      <rPr>
        <sz val="12"/>
        <color theme="1"/>
        <rFont val="Calibri"/>
        <family val="2"/>
        <scheme val="minor"/>
      </rPr>
      <t>More than one of the above.</t>
    </r>
  </si>
  <si>
    <t xml:space="preserve">a.    When used correctly, the MIRR method of project selection will always give the same </t>
  </si>
  <si>
    <r>
      <t>b.</t>
    </r>
    <r>
      <rPr>
        <sz val="12"/>
        <color theme="1"/>
        <rFont val="Times New Roman"/>
        <family val="1"/>
      </rPr>
      <t xml:space="preserve">     </t>
    </r>
    <r>
      <rPr>
        <sz val="12"/>
        <color theme="1"/>
        <rFont val="Calibri"/>
        <family val="2"/>
        <scheme val="minor"/>
      </rPr>
      <t xml:space="preserve">The MIRR method uses a more reasonable assumption about reinvestment rates </t>
    </r>
  </si>
  <si>
    <t>than the IRR method.</t>
  </si>
  <si>
    <r>
      <t>d.</t>
    </r>
    <r>
      <rPr>
        <sz val="12"/>
        <color theme="1"/>
        <rFont val="Times New Roman"/>
        <family val="1"/>
      </rPr>
      <t xml:space="preserve">     </t>
    </r>
    <r>
      <rPr>
        <sz val="12"/>
        <color theme="1"/>
        <rFont val="Calibri"/>
        <family val="2"/>
        <scheme val="minor"/>
      </rPr>
      <t>Two of the above are correct.</t>
    </r>
  </si>
  <si>
    <r>
      <t>e.</t>
    </r>
    <r>
      <rPr>
        <sz val="12"/>
        <color theme="1"/>
        <rFont val="Times New Roman"/>
        <family val="1"/>
      </rPr>
      <t xml:space="preserve">      </t>
    </r>
    <r>
      <rPr>
        <sz val="12"/>
        <color theme="1"/>
        <rFont val="Calibri"/>
        <family val="2"/>
        <scheme val="minor"/>
      </rPr>
      <t>All of the above (a-c) are correct.</t>
    </r>
  </si>
  <si>
    <t xml:space="preserve"> Year 4 </t>
  </si>
  <si>
    <t xml:space="preserve"> CASH FLOWS FOR YEARS 1 to 4</t>
  </si>
  <si>
    <t>Current value if sold</t>
  </si>
  <si>
    <t>Shipping/Installation Expenses</t>
  </si>
  <si>
    <t>Expected value in 4 years</t>
  </si>
  <si>
    <t xml:space="preserve">Using the inputs in the table below, create whatever formulas are needed to compute the DISCOUNTED PAYBACK PERIOD in years for any set of inputs within the 10-year time frame. Put the result in the yellow cell below the table. The result should show "X Years" in the cell where X is the discounted payback period in years. If the inputs are set to produce a project that does not achieve discounted payback within the 10 years, your result should return only the word NEVER. </t>
  </si>
  <si>
    <t>Your formula must use the NPV function and must work for any values of the inputs. [2 Points]</t>
  </si>
  <si>
    <t xml:space="preserve">Using the inputs above, create one formula that computes the Net Present Value of the project. </t>
  </si>
  <si>
    <t>rejecting this project? Your formula should work for any values of the inputs. [2 Points]</t>
  </si>
  <si>
    <t>Replace-
ment
Machine</t>
  </si>
  <si>
    <t>Expected Before-Tax Salvage Value in 2 years</t>
  </si>
  <si>
    <t>Change in After-Tax Salvage Value - Year 2</t>
  </si>
  <si>
    <t>Multiple Choice and True/False</t>
  </si>
  <si>
    <t>20 Points possible     -2 points for each incorrect answer.</t>
  </si>
  <si>
    <t>Enter the letter of the best response in the yellow cells</t>
  </si>
  <si>
    <t>Projects A and B have the same expected lives, the same initial outlays, the same risk, the same expected life, and are mutually exclusive. Project B has a higher IRR than Project A. Which of the following statements always must be true?</t>
  </si>
  <si>
    <t>a.       Project B should be accepted and Project A should be rejected.</t>
  </si>
  <si>
    <t>b.       Project A should be accepted and Project B should be rejected.</t>
  </si>
  <si>
    <t>c.        Project B has a higher NPV than Project A.</t>
  </si>
  <si>
    <t>d.       Two of the above statements must always be true.</t>
  </si>
  <si>
    <t>e.        None of the above statements must always be true.</t>
  </si>
  <si>
    <t>Two of the above are correct.</t>
  </si>
  <si>
    <t>In a capital budgetting analysis for a replacement project decision, the difference between the depreciation on the new asset and the old asset in any year will result in an increase in taxable income in that year if:</t>
  </si>
  <si>
    <t>a. </t>
  </si>
  <si>
    <t>the depreciation on the new asset is greater than the depreciation on the old asset in that year.</t>
  </si>
  <si>
    <t>b.</t>
  </si>
  <si>
    <t>the depreciation on the new asset is less than the depreciation on the old asset in that year.</t>
  </si>
  <si>
    <t>c. </t>
  </si>
  <si>
    <t>d. </t>
  </si>
  <si>
    <t>Which of the following statements is (are) true?</t>
  </si>
  <si>
    <t>The ATSV (after-tax salvage value) of a depreciable asset that is sold is always the selling price x (1 - tax rate)</t>
  </si>
  <si>
    <t>The ATSV of a depreciable asset that is sold is sometimes the selling price x (1 - tax rate)</t>
  </si>
  <si>
    <t>The ATSV is a depreciable asset is always (Selling price - Book value) x (1 - tax rate)</t>
  </si>
  <si>
    <t>A and C</t>
  </si>
  <si>
    <t>B and C</t>
  </si>
  <si>
    <t xml:space="preserve">f. </t>
  </si>
  <si>
    <t>None of the above are correct</t>
  </si>
  <si>
    <t>The MIRR method assumes that cash flows are reinvested at the firm's cost of capital, while the IRR method assumes reinvestment at the IRR.</t>
  </si>
  <si>
    <t>The IRR of a project is always a unique number but there could be more than one MIRR for a project.</t>
  </si>
  <si>
    <t>The equivalent annual annuity is an appropriate measure upon which to compare capital investment projects that have different life spans.</t>
  </si>
  <si>
    <t xml:space="preserve">Equipment that is sold for less than its book value at the end of a project's life will produce an increase in the firm's overal tax expense that should be attributed to the project as a positive cash flow in its terminal year.   </t>
  </si>
  <si>
    <r>
      <t>a.</t>
    </r>
    <r>
      <rPr>
        <sz val="12"/>
        <color theme="1"/>
        <rFont val="Times New Roman"/>
        <family val="1"/>
      </rPr>
      <t xml:space="preserve">        </t>
    </r>
    <r>
      <rPr>
        <sz val="12"/>
        <color theme="1"/>
        <rFont val="Calibri"/>
        <family val="2"/>
        <scheme val="minor"/>
      </rPr>
      <t xml:space="preserve">If a project's internal rate of return (IRR) exceeds the cost of capital, then the project's </t>
    </r>
  </si>
  <si>
    <r>
      <t>c.</t>
    </r>
    <r>
      <rPr>
        <sz val="12"/>
        <color theme="1"/>
        <rFont val="Times New Roman"/>
        <family val="1"/>
      </rPr>
      <t xml:space="preserve">        </t>
    </r>
    <r>
      <rPr>
        <sz val="12"/>
        <color theme="1"/>
        <rFont val="Calibri"/>
        <family val="2"/>
        <scheme val="minor"/>
      </rPr>
      <t>The IRR calculation implicitly assumes that all cash flows are reinvested at a rate of return</t>
    </r>
  </si>
  <si>
    <t>accept/reject decision as the IRR method.</t>
  </si>
  <si>
    <r>
      <t>c.</t>
    </r>
    <r>
      <rPr>
        <sz val="12"/>
        <color theme="1"/>
        <rFont val="Times New Roman"/>
        <family val="1"/>
      </rPr>
      <t xml:space="preserve">    </t>
    </r>
    <r>
      <rPr>
        <sz val="12"/>
        <color theme="1"/>
        <rFont val="Calibri"/>
        <family val="2"/>
        <scheme val="minor"/>
      </rPr>
      <t>The MIRR method can overcome the multiple problems that are  inherent</t>
    </r>
  </si>
  <si>
    <t xml:space="preserve"> in the IRR method of project selection </t>
  </si>
  <si>
    <t>All else equal, a project's MIRR increases as the discount rate of the project increases.</t>
  </si>
  <si>
    <t>The IRR is the discount rate the makes the net present value of of a project equal zero.</t>
  </si>
  <si>
    <t>In the analysis of capital budgeting projects, the interest expense from any debt that is used to fund the project should be included in the annual cash flows of the project because it is an incremental cost for the project.</t>
  </si>
  <si>
    <t xml:space="preserve">In a firm with taxable income greater than zero, switching from accelerated to straight-line depreciation for a capital budgeting project will increase the project's NPV, other things equal. </t>
  </si>
  <si>
    <t>net present value must be negative.</t>
  </si>
  <si>
    <r>
      <t>e.</t>
    </r>
    <r>
      <rPr>
        <sz val="12"/>
        <color theme="1"/>
        <rFont val="Times New Roman"/>
        <family val="1"/>
      </rPr>
      <t xml:space="preserve">        </t>
    </r>
    <r>
      <rPr>
        <sz val="12"/>
        <color theme="1"/>
        <rFont val="Calibri"/>
        <family val="2"/>
        <scheme val="minor"/>
      </rPr>
      <t>None of the above are correct.</t>
    </r>
  </si>
  <si>
    <r>
      <t>COMPUTER YOU ARE USING</t>
    </r>
    <r>
      <rPr>
        <b/>
        <u/>
        <sz val="14"/>
        <color rgb="FFFF0000"/>
        <rFont val="Calibri"/>
        <family val="2"/>
        <scheme val="minor"/>
      </rPr>
      <t xml:space="preserve"> </t>
    </r>
    <r>
      <rPr>
        <b/>
        <i/>
        <sz val="14"/>
        <color rgb="FF002060"/>
        <rFont val="Calibri"/>
        <family val="2"/>
        <scheme val="minor"/>
      </rPr>
      <t>BEFORE YOU BEGIN WORKING ON IT.</t>
    </r>
  </si>
  <si>
    <t>LEAVE BLACKBOARD OPEN WHILE YOU WORK ON THE EXAM FILE.</t>
  </si>
  <si>
    <t xml:space="preserve">THE PENALTY FOR ACADEMIC DISHONESTY IN THIS COURSE IS AN </t>
  </si>
  <si>
    <t xml:space="preserve">"F" GRADE FOR THE COURSE AND POSSIBLE EXPULSION FROM THE </t>
  </si>
  <si>
    <t>UNIVERSITY OF MISSISSIPPI.</t>
  </si>
  <si>
    <t>When you have completed this exam spreadsheet:</t>
  </si>
  <si>
    <t>-</t>
  </si>
  <si>
    <r>
      <t xml:space="preserve">Save your work and </t>
    </r>
    <r>
      <rPr>
        <b/>
        <u/>
        <sz val="22"/>
        <color rgb="FFFF0000"/>
        <rFont val="Calibri"/>
        <family val="2"/>
        <scheme val="minor"/>
      </rPr>
      <t>close Excel</t>
    </r>
    <r>
      <rPr>
        <b/>
        <sz val="14"/>
        <color rgb="FFFF0000"/>
        <rFont val="Calibri"/>
        <family val="2"/>
        <scheme val="minor"/>
      </rPr>
      <t>.</t>
    </r>
  </si>
  <si>
    <t>Click on SUBMIT. You should get a confirmation that the file was successfully uploaded.</t>
  </si>
  <si>
    <t xml:space="preserve">   CONTENT folder in Blackboard.</t>
  </si>
  <si>
    <t>Follow the instructions for uploading your completed exam file.</t>
  </si>
  <si>
    <t>Select from list</t>
  </si>
  <si>
    <t>a</t>
  </si>
  <si>
    <t>b</t>
  </si>
  <si>
    <t>c</t>
  </si>
  <si>
    <t>d</t>
  </si>
  <si>
    <t>e</t>
  </si>
  <si>
    <t>Put your student number here:</t>
  </si>
  <si>
    <t>Put your "Last name, First name" here:</t>
  </si>
  <si>
    <t>RESAVE IT OFTEN WHILE YOU ARE WORKING ON IT. DO NOT</t>
  </si>
  <si>
    <t>SAVE IT TO ANY ONLINE/CLOUD STORAGE LOCATION SUCH AS</t>
  </si>
  <si>
    <t>ONEDRIVE.</t>
  </si>
  <si>
    <t>Points are shown on each tab. Partial credit will be given where possible.</t>
  </si>
  <si>
    <t>The last tabbed page, named MC-TF, contains objective questions that</t>
  </si>
  <si>
    <t>count 20 points toward the total of 100 points for this exam. Follow the instructions</t>
  </si>
  <si>
    <t>on that page.</t>
  </si>
  <si>
    <t>Make an entry for Question 1 in the Blackboard exam to finish and close out Proctorio</t>
  </si>
  <si>
    <t>Go back to the open Blackboard exam where Question 1 should still be showing.</t>
  </si>
  <si>
    <t>Type anything in the answer field for Question 1.</t>
  </si>
  <si>
    <t>Submit the exam as completed.</t>
  </si>
  <si>
    <t>Upload the completed file to the TWO dropboxes for Exam 1 in Blackboard</t>
  </si>
  <si>
    <t>Retain your completed exam file. It will not be returned to you with your scoring feedback.</t>
  </si>
  <si>
    <t>There are 9 tabbed pages in this exam spreadsheet including this one.</t>
  </si>
  <si>
    <t>Open the  item named DROPBOX 1 FOR EXAM 3 in the main</t>
  </si>
  <si>
    <t>Open the  item named DROPBOX 2 FOR EXAM 3 in the main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</si>
</sst>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s>
  <fonts count="2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6"/>
      <color theme="0"/>
      <name val="Calibri"/>
      <family val="2"/>
      <scheme val="minor"/>
    </font>
    <font>
      <b/>
      <sz val="14"/>
      <color theme="1"/>
      <name val="Calibri"/>
      <family val="2"/>
      <scheme val="minor"/>
    </font>
    <font>
      <b/>
      <u val="singleAccounting"/>
      <sz val="11"/>
      <color theme="1"/>
      <name val="Calibri"/>
      <family val="2"/>
      <scheme val="minor"/>
    </font>
    <font>
      <b/>
      <sz val="11"/>
      <color rgb="FFFF0000"/>
      <name val="Calibri"/>
      <family val="2"/>
      <scheme val="minor"/>
    </font>
    <font>
      <b/>
      <sz val="18"/>
      <color theme="1"/>
      <name val="Calibri"/>
      <family val="2"/>
      <scheme val="minor"/>
    </font>
    <font>
      <b/>
      <sz val="14"/>
      <color rgb="FFFF0000"/>
      <name val="Calibri"/>
      <family val="2"/>
      <scheme val="minor"/>
    </font>
    <font>
      <u val="singleAccounting"/>
      <sz val="11"/>
      <color theme="1"/>
      <name val="Calibri"/>
      <family val="2"/>
      <scheme val="minor"/>
    </font>
    <font>
      <sz val="12"/>
      <color theme="1"/>
      <name val="Calibri"/>
      <family val="2"/>
      <scheme val="minor"/>
    </font>
    <font>
      <b/>
      <sz val="16"/>
      <color theme="1"/>
      <name val="Calibri"/>
      <family val="2"/>
      <scheme val="minor"/>
    </font>
    <font>
      <b/>
      <sz val="12"/>
      <color theme="1"/>
      <name val="Calibri"/>
      <family val="2"/>
      <scheme val="minor"/>
    </font>
    <font>
      <sz val="12"/>
      <color theme="1"/>
      <name val="Times New Roman"/>
      <family val="1"/>
    </font>
    <font>
      <b/>
      <u/>
      <sz val="14"/>
      <color rgb="FFFF0000"/>
      <name val="Calibri"/>
      <family val="2"/>
      <scheme val="minor"/>
    </font>
    <font>
      <b/>
      <i/>
      <sz val="14"/>
      <color rgb="FF002060"/>
      <name val="Calibri"/>
      <family val="2"/>
      <scheme val="minor"/>
    </font>
    <font>
      <b/>
      <u/>
      <sz val="22"/>
      <color rgb="FFFF0000"/>
      <name val="Calibri"/>
      <family val="2"/>
      <scheme val="minor"/>
    </font>
    <font>
      <b/>
      <u/>
      <sz val="11"/>
      <color theme="1"/>
      <name val="Calibri"/>
      <family val="2"/>
      <scheme val="minor"/>
    </font>
    <font>
      <sz val="11"/>
      <color theme="0"/>
      <name val="Calibri"/>
      <family val="2"/>
      <scheme val="minor"/>
    </font>
  </fonts>
  <fills count="5">
    <fill>
      <patternFill patternType="none"/>
    </fill>
    <fill>
      <patternFill patternType="gray125"/>
    </fill>
    <fill>
      <patternFill patternType="solid">
        <fgColor theme="1"/>
        <bgColor indexed="64"/>
      </patternFill>
    </fill>
    <fill>
      <patternFill patternType="solid">
        <fgColor rgb="FF002060"/>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144">
    <xf numFmtId="0" fontId="0" fillId="0" borderId="0" xfId="0"/>
    <xf numFmtId="43" fontId="0" fillId="0" borderId="0" xfId="0" applyNumberFormat="1"/>
    <xf numFmtId="0" fontId="0" fillId="0" borderId="0" xfId="0"/>
    <xf numFmtId="41" fontId="0" fillId="0" borderId="0" xfId="0" applyNumberFormat="1"/>
    <xf numFmtId="41" fontId="3" fillId="0" borderId="0" xfId="0" applyNumberFormat="1" applyFont="1"/>
    <xf numFmtId="0" fontId="0" fillId="0" borderId="0" xfId="0" applyAlignment="1">
      <alignment horizontal="left" indent="2"/>
    </xf>
    <xf numFmtId="41" fontId="2" fillId="0" borderId="0" xfId="0" applyNumberFormat="1" applyFont="1"/>
    <xf numFmtId="10" fontId="0" fillId="0" borderId="1" xfId="1" applyNumberFormat="1" applyFont="1" applyBorder="1"/>
    <xf numFmtId="0" fontId="3" fillId="0" borderId="4" xfId="0" applyFont="1" applyBorder="1" applyAlignment="1">
      <alignment horizontal="center"/>
    </xf>
    <xf numFmtId="10" fontId="0" fillId="0" borderId="5" xfId="1" applyNumberFormat="1" applyFont="1" applyBorder="1"/>
    <xf numFmtId="0" fontId="3" fillId="0" borderId="6" xfId="0" applyFont="1" applyBorder="1" applyAlignment="1">
      <alignment horizontal="center"/>
    </xf>
    <xf numFmtId="10" fontId="0" fillId="0" borderId="8" xfId="1" applyNumberFormat="1" applyFont="1" applyBorder="1"/>
    <xf numFmtId="0" fontId="3" fillId="0" borderId="12" xfId="0" applyFont="1" applyBorder="1" applyAlignment="1">
      <alignment horizontal="center"/>
    </xf>
    <xf numFmtId="10" fontId="0" fillId="0" borderId="13" xfId="1" applyNumberFormat="1" applyFont="1" applyBorder="1"/>
    <xf numFmtId="10" fontId="0" fillId="0" borderId="14" xfId="1" applyNumberFormat="1" applyFont="1" applyBorder="1"/>
    <xf numFmtId="0" fontId="3" fillId="0" borderId="15"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10" fontId="0" fillId="2" borderId="1" xfId="1" applyNumberFormat="1" applyFont="1" applyFill="1" applyBorder="1"/>
    <xf numFmtId="10" fontId="0" fillId="2" borderId="7" xfId="1" applyNumberFormat="1" applyFont="1" applyFill="1" applyBorder="1"/>
    <xf numFmtId="9" fontId="0" fillId="0" borderId="0" xfId="0" applyNumberFormat="1"/>
    <xf numFmtId="9" fontId="2" fillId="0" borderId="0" xfId="0" applyNumberFormat="1" applyFont="1"/>
    <xf numFmtId="41" fontId="7" fillId="0" borderId="0" xfId="0" applyNumberFormat="1" applyFont="1"/>
    <xf numFmtId="42" fontId="0" fillId="0" borderId="0" xfId="0" applyNumberFormat="1"/>
    <xf numFmtId="0" fontId="3" fillId="0" borderId="4" xfId="0" applyNumberFormat="1" applyFont="1" applyBorder="1" applyAlignment="1">
      <alignment horizontal="center"/>
    </xf>
    <xf numFmtId="0" fontId="3" fillId="0" borderId="6" xfId="0" applyNumberFormat="1" applyFont="1" applyBorder="1" applyAlignment="1">
      <alignment horizontal="center"/>
    </xf>
    <xf numFmtId="42" fontId="3" fillId="4" borderId="2" xfId="0" applyNumberFormat="1" applyFont="1" applyFill="1" applyBorder="1" applyAlignment="1">
      <alignment horizontal="center"/>
    </xf>
    <xf numFmtId="42" fontId="3" fillId="4" borderId="3" xfId="0" applyNumberFormat="1" applyFont="1" applyFill="1" applyBorder="1" applyAlignment="1">
      <alignment horizontal="center" wrapText="1"/>
    </xf>
    <xf numFmtId="42" fontId="3" fillId="4" borderId="18" xfId="0" applyNumberFormat="1" applyFont="1" applyFill="1" applyBorder="1" applyAlignment="1">
      <alignment horizontal="center" wrapText="1"/>
    </xf>
    <xf numFmtId="10" fontId="2" fillId="0" borderId="18" xfId="0" applyNumberFormat="1" applyFont="1" applyBorder="1"/>
    <xf numFmtId="42" fontId="3" fillId="0" borderId="0" xfId="0" applyNumberFormat="1" applyFont="1"/>
    <xf numFmtId="42" fontId="0" fillId="0" borderId="0" xfId="0" applyNumberFormat="1" applyFont="1"/>
    <xf numFmtId="42" fontId="8" fillId="0" borderId="0" xfId="0" applyNumberFormat="1" applyFont="1"/>
    <xf numFmtId="42" fontId="3" fillId="4" borderId="21" xfId="0" applyNumberFormat="1" applyFont="1" applyFill="1" applyBorder="1" applyAlignment="1">
      <alignment horizontal="center"/>
    </xf>
    <xf numFmtId="42" fontId="3" fillId="4" borderId="22" xfId="0" applyNumberFormat="1" applyFont="1" applyFill="1" applyBorder="1" applyAlignment="1">
      <alignment horizontal="center" wrapText="1"/>
    </xf>
    <xf numFmtId="0" fontId="3" fillId="0" borderId="2" xfId="0" applyNumberFormat="1" applyFont="1" applyBorder="1" applyAlignment="1">
      <alignment horizontal="center"/>
    </xf>
    <xf numFmtId="0" fontId="0" fillId="0" borderId="0" xfId="0" applyNumberFormat="1" applyAlignment="1">
      <alignment vertical="top" wrapText="1"/>
    </xf>
    <xf numFmtId="0" fontId="3" fillId="0" borderId="0" xfId="0" applyFont="1" applyAlignment="1">
      <alignment horizontal="left" indent="1"/>
    </xf>
    <xf numFmtId="0" fontId="8" fillId="0" borderId="0" xfId="0" applyFont="1" applyAlignment="1">
      <alignment horizontal="left"/>
    </xf>
    <xf numFmtId="44" fontId="6" fillId="0" borderId="0" xfId="0" applyNumberFormat="1" applyFont="1" applyAlignment="1">
      <alignment horizontal="center" vertical="center"/>
    </xf>
    <xf numFmtId="44" fontId="0" fillId="0" borderId="0" xfId="0" applyNumberFormat="1"/>
    <xf numFmtId="0" fontId="0" fillId="0" borderId="0" xfId="0" applyNumberFormat="1" applyAlignment="1">
      <alignment horizontal="center"/>
    </xf>
    <xf numFmtId="44" fontId="8" fillId="0" borderId="0" xfId="0" applyNumberFormat="1" applyFont="1"/>
    <xf numFmtId="0" fontId="9" fillId="0" borderId="0" xfId="0" applyFont="1"/>
    <xf numFmtId="0" fontId="2" fillId="0" borderId="0" xfId="0" applyFont="1" applyAlignment="1">
      <alignment horizontal="center"/>
    </xf>
    <xf numFmtId="6" fontId="2" fillId="0" borderId="0" xfId="0" applyNumberFormat="1" applyFont="1"/>
    <xf numFmtId="42" fontId="0" fillId="0" borderId="0" xfId="0" applyNumberFormat="1" applyBorder="1"/>
    <xf numFmtId="9" fontId="0" fillId="0" borderId="0" xfId="0" applyNumberFormat="1" applyBorder="1" applyAlignment="1">
      <alignment horizontal="center"/>
    </xf>
    <xf numFmtId="10" fontId="0" fillId="0" borderId="0" xfId="0" applyNumberFormat="1"/>
    <xf numFmtId="43" fontId="10" fillId="0" borderId="0" xfId="0" applyNumberFormat="1" applyFont="1"/>
    <xf numFmtId="42" fontId="6" fillId="0" borderId="0" xfId="0" applyNumberFormat="1" applyFont="1" applyBorder="1" applyAlignment="1">
      <alignment horizontal="center"/>
    </xf>
    <xf numFmtId="43" fontId="3" fillId="0" borderId="0" xfId="0" applyNumberFormat="1" applyFont="1" applyAlignment="1">
      <alignment horizontal="center"/>
    </xf>
    <xf numFmtId="0" fontId="0" fillId="4" borderId="18" xfId="0" applyFill="1" applyBorder="1"/>
    <xf numFmtId="41" fontId="0" fillId="0" borderId="0" xfId="0" applyNumberFormat="1" applyAlignment="1">
      <alignment horizontal="left" indent="1"/>
    </xf>
    <xf numFmtId="0" fontId="0" fillId="0" borderId="0" xfId="0"/>
    <xf numFmtId="41" fontId="0" fillId="0" borderId="0" xfId="0" applyNumberFormat="1"/>
    <xf numFmtId="0" fontId="0" fillId="0" borderId="0" xfId="0" applyAlignment="1">
      <alignment horizontal="left" indent="2"/>
    </xf>
    <xf numFmtId="41" fontId="2" fillId="0" borderId="0" xfId="0" applyNumberFormat="1" applyFont="1"/>
    <xf numFmtId="10" fontId="0" fillId="0" borderId="1" xfId="1" applyNumberFormat="1" applyFont="1" applyBorder="1"/>
    <xf numFmtId="0" fontId="3" fillId="0" borderId="4" xfId="0" applyFont="1" applyBorder="1" applyAlignment="1">
      <alignment horizontal="center"/>
    </xf>
    <xf numFmtId="10" fontId="0" fillId="0" borderId="5" xfId="1" applyNumberFormat="1" applyFont="1" applyBorder="1"/>
    <xf numFmtId="0" fontId="3" fillId="0" borderId="6" xfId="0" applyFont="1" applyBorder="1" applyAlignment="1">
      <alignment horizontal="center"/>
    </xf>
    <xf numFmtId="10" fontId="0" fillId="0" borderId="8" xfId="1" applyNumberFormat="1" applyFont="1" applyBorder="1"/>
    <xf numFmtId="0" fontId="3" fillId="0" borderId="12" xfId="0" applyFont="1" applyBorder="1" applyAlignment="1">
      <alignment horizontal="center"/>
    </xf>
    <xf numFmtId="10" fontId="0" fillId="0" borderId="13" xfId="1" applyNumberFormat="1" applyFont="1" applyBorder="1"/>
    <xf numFmtId="10" fontId="0" fillId="0" borderId="14" xfId="1" applyNumberFormat="1" applyFont="1" applyBorder="1"/>
    <xf numFmtId="0" fontId="3" fillId="0" borderId="15"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10" fontId="0" fillId="2" borderId="1" xfId="1" applyNumberFormat="1" applyFont="1" applyFill="1" applyBorder="1"/>
    <xf numFmtId="10" fontId="0" fillId="2" borderId="7" xfId="1" applyNumberFormat="1" applyFont="1" applyFill="1" applyBorder="1"/>
    <xf numFmtId="0" fontId="8" fillId="0" borderId="0" xfId="0" applyFont="1" applyAlignment="1">
      <alignment horizontal="left"/>
    </xf>
    <xf numFmtId="0" fontId="2" fillId="0" borderId="0" xfId="0" applyFont="1" applyAlignment="1">
      <alignment horizontal="center"/>
    </xf>
    <xf numFmtId="6" fontId="2" fillId="0" borderId="0" xfId="0" applyNumberFormat="1" applyFont="1"/>
    <xf numFmtId="41" fontId="3" fillId="0" borderId="11" xfId="0" applyNumberFormat="1" applyFont="1" applyBorder="1" applyAlignment="1">
      <alignment horizontal="center" wrapText="1"/>
    </xf>
    <xf numFmtId="41" fontId="3" fillId="0" borderId="0" xfId="0" applyNumberFormat="1" applyFont="1" applyAlignment="1">
      <alignment horizontal="center" wrapText="1"/>
    </xf>
    <xf numFmtId="41" fontId="0" fillId="0" borderId="0" xfId="0" applyNumberFormat="1"/>
    <xf numFmtId="0" fontId="11" fillId="0" borderId="0" xfId="0" applyFont="1" applyAlignment="1">
      <alignment horizontal="left" vertical="center"/>
    </xf>
    <xf numFmtId="0" fontId="13" fillId="4" borderId="18" xfId="0" applyFont="1" applyFill="1" applyBorder="1" applyAlignment="1">
      <alignment horizontal="center"/>
    </xf>
    <xf numFmtId="0" fontId="11" fillId="0" borderId="0" xfId="0" quotePrefix="1" applyFont="1" applyAlignment="1">
      <alignment horizontal="center"/>
    </xf>
    <xf numFmtId="0" fontId="11" fillId="0" borderId="0" xfId="0" applyFont="1" applyAlignment="1">
      <alignment horizontal="center"/>
    </xf>
    <xf numFmtId="42" fontId="2" fillId="0" borderId="0" xfId="0" applyNumberFormat="1" applyFont="1" applyBorder="1"/>
    <xf numFmtId="0" fontId="3" fillId="0" borderId="0" xfId="0" applyNumberFormat="1" applyFont="1" applyBorder="1" applyAlignment="1">
      <alignment horizontal="center"/>
    </xf>
    <xf numFmtId="42" fontId="0" fillId="0" borderId="0" xfId="0" applyNumberFormat="1"/>
    <xf numFmtId="0" fontId="3" fillId="0" borderId="4" xfId="0" applyNumberFormat="1" applyFont="1" applyBorder="1" applyAlignment="1">
      <alignment horizontal="center"/>
    </xf>
    <xf numFmtId="0" fontId="3" fillId="0" borderId="6" xfId="0" applyNumberFormat="1" applyFont="1" applyBorder="1" applyAlignment="1">
      <alignment horizontal="center"/>
    </xf>
    <xf numFmtId="42" fontId="0" fillId="0" borderId="0" xfId="0" applyNumberFormat="1" applyFont="1"/>
    <xf numFmtId="0" fontId="3" fillId="0" borderId="19" xfId="0" applyNumberFormat="1" applyFont="1" applyBorder="1" applyAlignment="1">
      <alignment horizontal="center"/>
    </xf>
    <xf numFmtId="0" fontId="3" fillId="0" borderId="2" xfId="0" applyNumberFormat="1" applyFont="1" applyBorder="1" applyAlignment="1">
      <alignment horizontal="center"/>
    </xf>
    <xf numFmtId="0" fontId="0" fillId="0" borderId="0" xfId="0"/>
    <xf numFmtId="42" fontId="2" fillId="0" borderId="5" xfId="0" applyNumberFormat="1" applyFont="1" applyBorder="1"/>
    <xf numFmtId="42" fontId="2" fillId="0" borderId="8" xfId="0" applyNumberFormat="1" applyFont="1" applyBorder="1"/>
    <xf numFmtId="42" fontId="2" fillId="0" borderId="20" xfId="0" applyNumberFormat="1" applyFont="1" applyBorder="1"/>
    <xf numFmtId="42" fontId="2" fillId="0" borderId="3" xfId="0" applyNumberFormat="1" applyFont="1" applyBorder="1"/>
    <xf numFmtId="0" fontId="0" fillId="0" borderId="0" xfId="0" applyAlignment="1">
      <alignment horizontal="center"/>
    </xf>
    <xf numFmtId="0" fontId="11" fillId="0" borderId="0" xfId="0" applyFont="1"/>
    <xf numFmtId="0" fontId="11" fillId="0" borderId="0" xfId="0" applyFont="1" applyAlignment="1">
      <alignment horizontal="left" vertical="center" indent="6"/>
    </xf>
    <xf numFmtId="0" fontId="13" fillId="0" borderId="2" xfId="0" applyFont="1" applyBorder="1" applyAlignment="1">
      <alignment horizontal="center"/>
    </xf>
    <xf numFmtId="0" fontId="13" fillId="0" borderId="3" xfId="0" applyFont="1" applyBorder="1" applyAlignment="1">
      <alignment horizontal="center"/>
    </xf>
    <xf numFmtId="0" fontId="13" fillId="0" borderId="4" xfId="0" applyFont="1" applyBorder="1" applyAlignment="1">
      <alignment horizontal="center"/>
    </xf>
    <xf numFmtId="0" fontId="13" fillId="0" borderId="5" xfId="0" applyFont="1" applyBorder="1" applyAlignment="1">
      <alignment horizontal="center"/>
    </xf>
    <xf numFmtId="0" fontId="13" fillId="0" borderId="6" xfId="0" applyFont="1" applyBorder="1" applyAlignment="1">
      <alignment horizontal="center"/>
    </xf>
    <xf numFmtId="0" fontId="13" fillId="0" borderId="8" xfId="0" applyFont="1" applyBorder="1" applyAlignment="1">
      <alignment horizontal="center"/>
    </xf>
    <xf numFmtId="0" fontId="9" fillId="0" borderId="0" xfId="0" quotePrefix="1" applyFont="1" applyAlignment="1">
      <alignment horizontal="center"/>
    </xf>
    <xf numFmtId="0" fontId="11" fillId="0" borderId="0" xfId="0" applyFont="1" applyAlignment="1">
      <alignment horizontal="left" vertical="top"/>
    </xf>
    <xf numFmtId="43" fontId="6" fillId="0" borderId="0" xfId="0" applyNumberFormat="1" applyFont="1" applyAlignment="1">
      <alignment horizontal="center"/>
    </xf>
    <xf numFmtId="0" fontId="5" fillId="0" borderId="0" xfId="0" applyFont="1"/>
    <xf numFmtId="0" fontId="11" fillId="0" borderId="0" xfId="0" applyFont="1" applyAlignment="1">
      <alignment vertical="top"/>
    </xf>
    <xf numFmtId="164" fontId="2" fillId="0" borderId="0" xfId="0" applyNumberFormat="1" applyFont="1"/>
    <xf numFmtId="0" fontId="11" fillId="0" borderId="0" xfId="0" applyFont="1" applyAlignment="1">
      <alignment horizontal="left" vertical="top"/>
    </xf>
    <xf numFmtId="0" fontId="0" fillId="0" borderId="11" xfId="0" applyBorder="1"/>
    <xf numFmtId="0" fontId="1" fillId="0" borderId="0" xfId="0" applyFont="1"/>
    <xf numFmtId="0" fontId="18" fillId="0" borderId="0" xfId="0" applyFont="1"/>
    <xf numFmtId="0" fontId="0" fillId="4" borderId="9" xfId="0" applyFill="1" applyBorder="1" applyAlignment="1">
      <alignment horizontal="center"/>
    </xf>
    <xf numFmtId="0" fontId="0" fillId="4" borderId="10" xfId="0" applyFill="1" applyBorder="1" applyAlignment="1">
      <alignment horizontal="center"/>
    </xf>
    <xf numFmtId="0" fontId="5" fillId="0" borderId="11" xfId="0" applyFont="1" applyBorder="1" applyAlignment="1">
      <alignment horizontal="center"/>
    </xf>
    <xf numFmtId="41" fontId="4" fillId="3" borderId="0" xfId="0" applyNumberFormat="1" applyFont="1" applyFill="1" applyAlignment="1">
      <alignment horizontal="center" vertical="center"/>
    </xf>
    <xf numFmtId="43" fontId="3" fillId="0" borderId="0" xfId="0" applyNumberFormat="1" applyFont="1" applyAlignment="1">
      <alignment horizontal="center"/>
    </xf>
    <xf numFmtId="0" fontId="0" fillId="0" borderId="0" xfId="0" applyNumberFormat="1" applyAlignment="1">
      <alignment vertical="top" wrapText="1"/>
    </xf>
    <xf numFmtId="0" fontId="0" fillId="4" borderId="9" xfId="0" applyFill="1" applyBorder="1"/>
    <xf numFmtId="0" fontId="0" fillId="4" borderId="10" xfId="0" applyFill="1" applyBorder="1"/>
    <xf numFmtId="42" fontId="0" fillId="4" borderId="9" xfId="0" applyNumberFormat="1" applyFill="1" applyBorder="1"/>
    <xf numFmtId="42" fontId="0" fillId="4" borderId="10" xfId="0" applyNumberFormat="1" applyFill="1" applyBorder="1"/>
    <xf numFmtId="10" fontId="0" fillId="4" borderId="9" xfId="1" applyNumberFormat="1" applyFont="1" applyFill="1" applyBorder="1"/>
    <xf numFmtId="10" fontId="0" fillId="4" borderId="10" xfId="1" applyNumberFormat="1" applyFont="1" applyFill="1" applyBorder="1"/>
    <xf numFmtId="44" fontId="0" fillId="4" borderId="9" xfId="0" applyNumberFormat="1" applyFill="1" applyBorder="1"/>
    <xf numFmtId="44" fontId="0" fillId="4" borderId="23" xfId="0" applyNumberFormat="1" applyFill="1" applyBorder="1"/>
    <xf numFmtId="44" fontId="0" fillId="4" borderId="10" xfId="0" applyNumberFormat="1" applyFill="1" applyBorder="1"/>
    <xf numFmtId="44" fontId="0" fillId="0" borderId="9" xfId="0" applyNumberFormat="1" applyBorder="1"/>
    <xf numFmtId="44" fontId="0" fillId="0" borderId="23" xfId="0" applyNumberFormat="1" applyBorder="1"/>
    <xf numFmtId="44" fontId="0" fillId="0" borderId="10" xfId="0" applyNumberFormat="1" applyBorder="1"/>
    <xf numFmtId="44" fontId="0" fillId="4" borderId="9" xfId="2" applyFont="1" applyFill="1" applyBorder="1" applyAlignment="1">
      <alignment horizontal="center"/>
    </xf>
    <xf numFmtId="44" fontId="0" fillId="4" borderId="23" xfId="2" applyFont="1" applyFill="1" applyBorder="1" applyAlignment="1">
      <alignment horizontal="center"/>
    </xf>
    <xf numFmtId="44" fontId="0" fillId="4" borderId="10" xfId="2" applyFont="1" applyFill="1" applyBorder="1" applyAlignment="1">
      <alignment horizontal="center"/>
    </xf>
    <xf numFmtId="10" fontId="0" fillId="4" borderId="9" xfId="0" applyNumberFormat="1" applyFill="1" applyBorder="1"/>
    <xf numFmtId="10" fontId="0" fillId="4" borderId="10" xfId="0" applyNumberFormat="1" applyFill="1" applyBorder="1"/>
    <xf numFmtId="0" fontId="11" fillId="0" borderId="0" xfId="0" applyFont="1" applyAlignment="1">
      <alignment horizontal="left" vertical="top"/>
    </xf>
    <xf numFmtId="0" fontId="12" fillId="0" borderId="0" xfId="0" applyFont="1" applyAlignment="1">
      <alignment horizontal="center"/>
    </xf>
    <xf numFmtId="0" fontId="9" fillId="0" borderId="0" xfId="0" quotePrefix="1" applyFont="1" applyAlignment="1">
      <alignment horizontal="center"/>
    </xf>
    <xf numFmtId="0" fontId="11" fillId="0" borderId="0" xfId="0" applyFont="1" applyAlignment="1">
      <alignment horizontal="left" vertical="top" wrapText="1"/>
    </xf>
    <xf numFmtId="0" fontId="11" fillId="0" borderId="0" xfId="0" applyFont="1" applyAlignment="1">
      <alignment horizontal="left" vertical="center" wrapText="1"/>
    </xf>
    <xf numFmtId="0" fontId="11" fillId="0" borderId="0" xfId="0" applyFont="1" applyAlignment="1">
      <alignment horizontal="left" vertical="center" wrapText="1" indent="5"/>
    </xf>
    <xf numFmtId="0" fontId="19" fillId="0" borderId="0" xfId="0" applyFont="1"/>
    <xf numFmtId="0" fontId="3" fillId="0" borderId="0" xfId="0" applyFont="1"/>
  </cellXfs>
  <cellStyles count="3">
    <cellStyle name="Currency" xfId="2" builtinId="4"/>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178788</xdr:colOff>
      <xdr:row>1</xdr:row>
      <xdr:rowOff>9939</xdr:rowOff>
    </xdr:from>
    <xdr:to>
      <xdr:col>11</xdr:col>
      <xdr:colOff>523461</xdr:colOff>
      <xdr:row>24</xdr:row>
      <xdr:rowOff>134471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178788" y="200439"/>
          <a:ext cx="7908644" cy="458447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eaLnBrk="1" fontAlgn="auto" latinLnBrk="0" hangingPunct="1"/>
          <a:r>
            <a:rPr lang="en-US" sz="1100" b="0" i="0" baseline="0">
              <a:solidFill>
                <a:schemeClr val="dk1"/>
              </a:solidFill>
              <a:effectLst/>
              <a:latin typeface="+mn-lt"/>
              <a:ea typeface="+mn-ea"/>
              <a:cs typeface="+mn-cs"/>
            </a:rPr>
            <a:t>The Supreme Shoe Company is considering the purchase of a new, fully-automated machine to replace a manually operated one. The machine being replaced, now </a:t>
          </a:r>
          <a:r>
            <a:rPr lang="en-US" sz="1100" b="1" i="0" baseline="0">
              <a:solidFill>
                <a:schemeClr val="dk1"/>
              </a:solidFill>
              <a:effectLst/>
              <a:latin typeface="+mn-lt"/>
              <a:ea typeface="+mn-ea"/>
              <a:cs typeface="+mn-cs"/>
            </a:rPr>
            <a:t>3 years old</a:t>
          </a:r>
          <a:r>
            <a:rPr lang="en-US" sz="1100" b="0" i="0" baseline="0">
              <a:solidFill>
                <a:schemeClr val="dk1"/>
              </a:solidFill>
              <a:effectLst/>
              <a:latin typeface="+mn-lt"/>
              <a:ea typeface="+mn-ea"/>
              <a:cs typeface="+mn-cs"/>
            </a:rPr>
            <a:t>, originally had an expected life of 7 years, is being depreciated as a  5-year MACRS asset from its purchase price of $125,000. It can be sold now for $31,500. If the old machine is used for 4 more years instead of being replaced now, it is expected to have a $6,000 before-tax residual value at that time. The annual cash expenses for the old machine are $160,000. </a:t>
          </a:r>
        </a:p>
        <a:p>
          <a:pPr eaLnBrk="1" fontAlgn="auto" latinLnBrk="0" hangingPunct="1"/>
          <a:endParaRPr lang="en-US">
            <a:effectLst/>
          </a:endParaRPr>
        </a:p>
        <a:p>
          <a:pPr eaLnBrk="1" fontAlgn="auto" latinLnBrk="0" hangingPunct="1"/>
          <a:r>
            <a:rPr lang="en-US" sz="1100" b="0" i="0" baseline="0">
              <a:solidFill>
                <a:schemeClr val="dk1"/>
              </a:solidFill>
              <a:effectLst/>
              <a:latin typeface="+mn-lt"/>
              <a:ea typeface="+mn-ea"/>
              <a:cs typeface="+mn-cs"/>
            </a:rPr>
            <a:t>The replacement machine being considered has a purchase price of $150,000 and an expected salvage value of $27,500 at the end of its 4 years of planned usage. There will also be shipping and installation expenses of $25,000. The constant investment in parts and supplies for the machine would increase by a total of $12,000 from the current level with the old machine if the new machine is purchased and the old one is salvaged. The company expects that annual cash expenses for the new machine will be $175,000. The new machine will also result in additional productive capacity so sales will increase by $60,000 per year due to increased output. The new machine will be depreciated as a 5-year MACRS-class asset. </a:t>
          </a:r>
        </a:p>
        <a:p>
          <a:pPr eaLnBrk="1" fontAlgn="auto" latinLnBrk="0" hangingPunct="1"/>
          <a:endParaRPr lang="en-US">
            <a:effectLst/>
          </a:endParaRPr>
        </a:p>
        <a:p>
          <a:r>
            <a:rPr lang="en-US" sz="1100" baseline="0">
              <a:solidFill>
                <a:schemeClr val="dk1"/>
              </a:solidFill>
              <a:effectLst/>
              <a:latin typeface="+mn-lt"/>
              <a:ea typeface="+mn-ea"/>
              <a:cs typeface="+mn-cs"/>
            </a:rPr>
            <a:t>Before considering this project, the company undertook an engineering analysis of current facilities to determine if other changes would be necessitated by the purchase of the machine. The study cost the company $42,000 and determined that existing facilities could support this new machine with no other changes. In order to purchase the new machine, the company would have to take on new debt of $80,000 at 6% interest, resulting in increased interest expense of 4,800 per year. The required rate of return for this project is 9% and the company's marginal tax rate is 21%. </a:t>
          </a:r>
        </a:p>
        <a:p>
          <a:endParaRPr lang="en-US">
            <a:effectLst/>
          </a:endParaRPr>
        </a:p>
        <a:p>
          <a:r>
            <a:rPr lang="en-US" sz="1100" baseline="0">
              <a:solidFill>
                <a:schemeClr val="dk1"/>
              </a:solidFill>
              <a:effectLst/>
              <a:latin typeface="+mn-lt"/>
              <a:ea typeface="+mn-ea"/>
              <a:cs typeface="+mn-cs"/>
            </a:rPr>
            <a:t>Use the space below to compute the initial outlay, the annual cash flows, and the terminal cash flows for this project. </a:t>
          </a:r>
          <a:r>
            <a:rPr lang="en-US" sz="1100" b="1" baseline="0">
              <a:solidFill>
                <a:schemeClr val="dk1"/>
              </a:solidFill>
              <a:effectLst/>
              <a:latin typeface="+mn-lt"/>
              <a:ea typeface="+mn-ea"/>
              <a:cs typeface="+mn-cs"/>
            </a:rPr>
            <a:t>The only inputs that need to be linked to your computations are the ones shown.  All other numbers can be entered straight into your formulas but all calculations need to done in the formulas. </a:t>
          </a:r>
          <a:r>
            <a:rPr lang="en-US" sz="1100" baseline="0">
              <a:solidFill>
                <a:schemeClr val="dk1"/>
              </a:solidFill>
              <a:effectLst/>
              <a:latin typeface="+mn-lt"/>
              <a:ea typeface="+mn-ea"/>
              <a:cs typeface="+mn-cs"/>
            </a:rPr>
            <a:t>The MACRS depreciation percentages are in the table to the right. </a:t>
          </a:r>
          <a:r>
            <a:rPr lang="en-US" sz="1100" b="1" baseline="0">
              <a:solidFill>
                <a:schemeClr val="dk1"/>
              </a:solidFill>
              <a:effectLst/>
              <a:latin typeface="+mn-lt"/>
              <a:ea typeface="+mn-ea"/>
              <a:cs typeface="+mn-cs"/>
            </a:rPr>
            <a:t>You do not need to do any lookup functions, and the model only needs to work for this time period and for this depreciation type. </a:t>
          </a:r>
          <a:r>
            <a:rPr lang="en-US" sz="1100" baseline="0">
              <a:solidFill>
                <a:schemeClr val="dk1"/>
              </a:solidFill>
              <a:effectLst/>
              <a:latin typeface="+mn-lt"/>
              <a:ea typeface="+mn-ea"/>
              <a:cs typeface="+mn-cs"/>
            </a:rPr>
            <a:t>Show all computations. Label all entries appropriately.  </a:t>
          </a:r>
          <a:r>
            <a:rPr lang="en-US" sz="1100" b="1" baseline="0">
              <a:solidFill>
                <a:schemeClr val="dk1"/>
              </a:solidFill>
              <a:effectLst/>
              <a:latin typeface="+mn-lt"/>
              <a:ea typeface="+mn-ea"/>
              <a:cs typeface="+mn-cs"/>
            </a:rPr>
            <a:t>THE NUMBER RESULTS ARE WHAT IS IMPORTANT, NOT THE FORMATTING. YOU CAN SET THIS UP ANY WAY THAT YOU WANT AS LONG AS THE 5 TOTAL CASH FLOWS  (t-0, 1, 2, 3, and 4) GET COMPUTED CORRECTLY AND THEY ADJUST CORRECTLY TO THE INPUTS SHOWN.</a:t>
          </a:r>
          <a:endParaRPr lang="en-US">
            <a:effectLst/>
          </a:endParaRPr>
        </a:p>
        <a:p>
          <a:endParaRPr lang="en-US" sz="1100" baseline="0"/>
        </a:p>
        <a:p>
          <a:endParaRPr lang="en-US" sz="1100" baseline="0"/>
        </a:p>
        <a:p>
          <a:endParaRPr lang="en-US" sz="1100"/>
        </a:p>
      </xdr:txBody>
    </xdr:sp>
    <xdr:clientData/>
  </xdr:twoCellAnchor>
  <xdr:twoCellAnchor>
    <xdr:from>
      <xdr:col>12</xdr:col>
      <xdr:colOff>457200</xdr:colOff>
      <xdr:row>30</xdr:row>
      <xdr:rowOff>102870</xdr:rowOff>
    </xdr:from>
    <xdr:to>
      <xdr:col>16</xdr:col>
      <xdr:colOff>118110</xdr:colOff>
      <xdr:row>36</xdr:row>
      <xdr:rowOff>17780</xdr:rowOff>
    </xdr:to>
    <xdr:sp macro="" textlink="">
      <xdr:nvSpPr>
        <xdr:cNvPr id="4" name="Rectangle 3">
          <a:extLst>
            <a:ext uri="{FF2B5EF4-FFF2-40B4-BE49-F238E27FC236}">
              <a16:creationId xmlns:a16="http://schemas.microsoft.com/office/drawing/2014/main" id="{00000000-0008-0000-0100-000004000000}"/>
            </a:ext>
          </a:extLst>
        </xdr:cNvPr>
        <xdr:cNvSpPr/>
      </xdr:nvSpPr>
      <xdr:spPr>
        <a:xfrm>
          <a:off x="8785860" y="5741670"/>
          <a:ext cx="2251710" cy="1096010"/>
        </a:xfrm>
        <a:prstGeom prst="rect">
          <a:avLst/>
        </a:prstGeom>
      </xdr:spPr>
      <xdr:style>
        <a:lnRef idx="1">
          <a:schemeClr val="accent6"/>
        </a:lnRef>
        <a:fillRef idx="2">
          <a:schemeClr val="accent6"/>
        </a:fillRef>
        <a:effectRef idx="1">
          <a:schemeClr val="accent6"/>
        </a:effectRef>
        <a:fontRef idx="minor">
          <a:schemeClr val="dk1"/>
        </a:fontRef>
      </xdr:style>
      <xdr:txBody>
        <a:bodyPr rtlCol="0" anchor="ctr"/>
        <a:lstStyle/>
        <a:p>
          <a:pPr algn="ctr"/>
          <a:r>
            <a:rPr lang="en-US" sz="1100"/>
            <a:t>Your formulas</a:t>
          </a:r>
          <a:r>
            <a:rPr lang="en-US" sz="1100" baseline="0"/>
            <a:t> need to work for any changes in the listed inputs, but all other values, including depreciation percentages, can be hard-coded. The depreciation types will not change. </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99391</xdr:colOff>
      <xdr:row>25</xdr:row>
      <xdr:rowOff>16564</xdr:rowOff>
    </xdr:from>
    <xdr:to>
      <xdr:col>7</xdr:col>
      <xdr:colOff>323022</xdr:colOff>
      <xdr:row>32</xdr:row>
      <xdr:rowOff>115956</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480391" y="5085521"/>
          <a:ext cx="4555435" cy="123410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Using the inputs above and the column of discount rates below,</a:t>
          </a:r>
          <a:r>
            <a:rPr lang="en-US" sz="1100" baseline="0"/>
            <a:t> create a data table the automatically calculates the Equivalent Annual Annuity for the project in Column D and the NPV of the project in Column E using the various discount </a:t>
          </a:r>
          <a:r>
            <a:rPr lang="en-US" sz="1100" baseline="0">
              <a:solidFill>
                <a:schemeClr val="tx1"/>
              </a:solidFill>
            </a:rPr>
            <a:t>rates</a:t>
          </a:r>
          <a:r>
            <a:rPr lang="en-US" sz="1100" baseline="0"/>
            <a:t> in Column C. Use the data table to create an NPV Profile graph. Place your graph below the data table and format it appropriately.  [6 Points]</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44450</xdr:colOff>
      <xdr:row>2</xdr:row>
      <xdr:rowOff>50800</xdr:rowOff>
    </xdr:from>
    <xdr:to>
      <xdr:col>7</xdr:col>
      <xdr:colOff>539750</xdr:colOff>
      <xdr:row>17</xdr:row>
      <xdr:rowOff>44450</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311150" y="533400"/>
          <a:ext cx="6426200" cy="27559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The MACRS depreciation rates are given</a:t>
          </a:r>
          <a:r>
            <a:rPr lang="en-US" sz="1100" baseline="0">
              <a:solidFill>
                <a:schemeClr val="dk1"/>
              </a:solidFill>
              <a:effectLst/>
              <a:latin typeface="+mn-lt"/>
              <a:ea typeface="+mn-ea"/>
              <a:cs typeface="+mn-cs"/>
            </a:rPr>
            <a:t> in the table to the right.</a:t>
          </a:r>
        </a:p>
        <a:p>
          <a:endParaRPr lang="en-US">
            <a:effectLst/>
          </a:endParaRPr>
        </a:p>
        <a:p>
          <a:r>
            <a:rPr lang="en-US" sz="1100" baseline="0">
              <a:solidFill>
                <a:schemeClr val="dk1"/>
              </a:solidFill>
              <a:effectLst/>
              <a:latin typeface="+mn-lt"/>
              <a:ea typeface="+mn-ea"/>
              <a:cs typeface="+mn-cs"/>
            </a:rPr>
            <a:t>The inputs below give information for two machines, one being used now and one that could be purchased to replace it. The numbers in red are inputs for the original purchase prices of the machines, the number of years the current machine has been owned so far (can be 1 to 5), and the expected before-tax salvage values for the machines in 2 years, which is the expected end of the project. If the current machine is not replaced, it will be used for 2 more years. If it is replaced, the new machine will be used for 2 years. Both machines are 5-year MACRS assets and the marginal tax rate is 34%.</a:t>
          </a:r>
        </a:p>
        <a:p>
          <a:endParaRPr lang="en-US">
            <a:effectLst/>
          </a:endParaRPr>
        </a:p>
        <a:p>
          <a:r>
            <a:rPr lang="en-US" sz="1100" baseline="0">
              <a:solidFill>
                <a:schemeClr val="dk1"/>
              </a:solidFill>
              <a:effectLst/>
              <a:latin typeface="+mn-lt"/>
              <a:ea typeface="+mn-ea"/>
              <a:cs typeface="+mn-cs"/>
            </a:rPr>
            <a:t>Create whatever formulas and computations are necessary to compute the change in after-tax salvage value that would be used in a capital budget for the 2nd  (last) year of this project, using the inputs that are provided. Your computation should be correct for any reasonable values of those inputs, but any other numbers can be hard-coded in your computations (depreciation rates for 5-year MACRS, tax rate, etc.). Your answer should have the correct sign for whether it represents a net cash advantage (positive sign) or a net cash disadvantage (negative sign) for the replacement decision.</a:t>
          </a:r>
          <a:endParaRPr lang="en-US">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487680</xdr:colOff>
      <xdr:row>2</xdr:row>
      <xdr:rowOff>19050</xdr:rowOff>
    </xdr:from>
    <xdr:to>
      <xdr:col>12</xdr:col>
      <xdr:colOff>151130</xdr:colOff>
      <xdr:row>16</xdr:row>
      <xdr:rowOff>6350</xdr:rowOff>
    </xdr:to>
    <xdr:sp macro="" textlink="">
      <xdr:nvSpPr>
        <xdr:cNvPr id="3" name="Rectangle 2">
          <a:extLst>
            <a:ext uri="{FF2B5EF4-FFF2-40B4-BE49-F238E27FC236}">
              <a16:creationId xmlns:a16="http://schemas.microsoft.com/office/drawing/2014/main" id="{00000000-0008-0000-0700-000003000000}"/>
            </a:ext>
          </a:extLst>
        </xdr:cNvPr>
        <xdr:cNvSpPr/>
      </xdr:nvSpPr>
      <xdr:spPr>
        <a:xfrm>
          <a:off x="4892040" y="499110"/>
          <a:ext cx="3458210" cy="2753360"/>
        </a:xfrm>
        <a:prstGeom prst="rect">
          <a:avLst/>
        </a:prstGeom>
      </xdr:spPr>
      <xdr:style>
        <a:lnRef idx="2">
          <a:schemeClr val="accent6"/>
        </a:lnRef>
        <a:fillRef idx="1">
          <a:schemeClr val="lt1"/>
        </a:fillRef>
        <a:effectRef idx="0">
          <a:schemeClr val="accent6"/>
        </a:effectRef>
        <a:fontRef idx="minor">
          <a:schemeClr val="dk1"/>
        </a:fontRef>
      </xdr:style>
      <xdr:txBody>
        <a:bodyPr rtlCol="0" anchor="ctr"/>
        <a:lstStyle/>
        <a:p>
          <a:pPr algn="ctr"/>
          <a:r>
            <a:rPr lang="en-US" sz="1400"/>
            <a:t>The  cash flow inputs</a:t>
          </a:r>
          <a:r>
            <a:rPr lang="en-US" sz="1400" baseline="0"/>
            <a:t> in red can be any values but the first one will always be negative.  Any of the other values could be negative. In the yellow cell, create a formula that will compute the IRR for the investment unless IRR is not able to be used due to multiple sign changes, in which case the formula should show "Not Applicable" in the cell. You can create any intermediate formulas that are needed elsewhere on this page.</a:t>
          </a:r>
          <a:endParaRPr lang="en-US" sz="14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410308</xdr:colOff>
      <xdr:row>1</xdr:row>
      <xdr:rowOff>168519</xdr:rowOff>
    </xdr:from>
    <xdr:to>
      <xdr:col>12</xdr:col>
      <xdr:colOff>395654</xdr:colOff>
      <xdr:row>13</xdr:row>
      <xdr:rowOff>168519</xdr:rowOff>
    </xdr:to>
    <xdr:sp macro="" textlink="">
      <xdr:nvSpPr>
        <xdr:cNvPr id="2" name="Rectangle 1">
          <a:extLst>
            <a:ext uri="{FF2B5EF4-FFF2-40B4-BE49-F238E27FC236}">
              <a16:creationId xmlns:a16="http://schemas.microsoft.com/office/drawing/2014/main" id="{00000000-0008-0000-0900-000002000000}"/>
            </a:ext>
          </a:extLst>
        </xdr:cNvPr>
        <xdr:cNvSpPr/>
      </xdr:nvSpPr>
      <xdr:spPr>
        <a:xfrm>
          <a:off x="2842846" y="359019"/>
          <a:ext cx="4850423" cy="240323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4400"/>
            <a:t>Do not</a:t>
          </a:r>
          <a:r>
            <a:rPr lang="en-US" sz="4400" baseline="0"/>
            <a:t> change anything on this page</a:t>
          </a:r>
          <a:endParaRPr lang="en-US" sz="44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313B8-3F52-4D6B-BD7D-E3D853EFD003}">
  <dimension ref="B1:H51"/>
  <sheetViews>
    <sheetView showGridLines="0" tabSelected="1" zoomScale="175" zoomScaleNormal="175" workbookViewId="0">
      <selection activeCell="F2" sqref="F2"/>
    </sheetView>
  </sheetViews>
  <sheetFormatPr defaultRowHeight="15" x14ac:dyDescent="0.25"/>
  <cols>
    <col min="1" max="1" width="3.140625" style="89" customWidth="1"/>
    <col min="2" max="2" width="4.5703125" style="89" customWidth="1"/>
    <col min="3" max="3" width="9.140625" style="89"/>
    <col min="4" max="4" width="24.5703125" style="89" customWidth="1"/>
    <col min="5" max="5" width="9.140625" style="89"/>
    <col min="6" max="6" width="17.85546875" style="89" customWidth="1"/>
    <col min="7" max="16384" width="9.140625" style="89"/>
  </cols>
  <sheetData>
    <row r="1" spans="2:6" ht="15.75" thickBot="1" x14ac:dyDescent="0.3"/>
    <row r="2" spans="2:6" ht="15.75" thickBot="1" x14ac:dyDescent="0.3">
      <c r="B2" s="143" t="s">
        <v>184</v>
      </c>
      <c r="C2" s="143"/>
      <c r="D2" s="143"/>
      <c r="E2" s="143"/>
      <c r="F2" s="52"/>
    </row>
    <row r="3" spans="2:6" ht="7.5" customHeight="1" thickBot="1" x14ac:dyDescent="0.3">
      <c r="B3" s="143"/>
      <c r="C3" s="143"/>
      <c r="D3" s="143"/>
      <c r="E3" s="143"/>
    </row>
    <row r="4" spans="2:6" ht="15.75" thickBot="1" x14ac:dyDescent="0.3">
      <c r="B4" s="143" t="s">
        <v>185</v>
      </c>
      <c r="E4" s="113"/>
      <c r="F4" s="114"/>
    </row>
    <row r="5" spans="2:6" ht="8.25" customHeight="1" x14ac:dyDescent="0.25"/>
    <row r="6" spans="2:6" ht="18.75" x14ac:dyDescent="0.3">
      <c r="B6" s="43" t="s">
        <v>36</v>
      </c>
    </row>
    <row r="7" spans="2:6" ht="18.75" x14ac:dyDescent="0.3">
      <c r="B7" s="43" t="s">
        <v>167</v>
      </c>
    </row>
    <row r="8" spans="2:6" ht="18.75" x14ac:dyDescent="0.3">
      <c r="B8" s="43" t="s">
        <v>186</v>
      </c>
    </row>
    <row r="9" spans="2:6" ht="18.75" customHeight="1" x14ac:dyDescent="0.3">
      <c r="B9" s="43" t="s">
        <v>187</v>
      </c>
    </row>
    <row r="10" spans="2:6" ht="18.75" customHeight="1" x14ac:dyDescent="0.3">
      <c r="B10" s="43" t="s">
        <v>188</v>
      </c>
    </row>
    <row r="11" spans="2:6" ht="12" customHeight="1" x14ac:dyDescent="0.3">
      <c r="B11" s="43"/>
    </row>
    <row r="12" spans="2:6" ht="18.75" x14ac:dyDescent="0.3">
      <c r="B12" s="43" t="s">
        <v>168</v>
      </c>
    </row>
    <row r="13" spans="2:6" ht="11.1" customHeight="1" x14ac:dyDescent="0.3">
      <c r="B13" s="43"/>
    </row>
    <row r="14" spans="2:6" ht="18.75" x14ac:dyDescent="0.3">
      <c r="B14" s="43" t="s">
        <v>37</v>
      </c>
    </row>
    <row r="15" spans="2:6" ht="18.75" x14ac:dyDescent="0.3">
      <c r="B15" s="43" t="s">
        <v>84</v>
      </c>
    </row>
    <row r="16" spans="2:6" ht="11.1" customHeight="1" x14ac:dyDescent="0.3">
      <c r="B16" s="43"/>
    </row>
    <row r="17" spans="2:8" ht="18.75" x14ac:dyDescent="0.3">
      <c r="B17" s="43" t="s">
        <v>169</v>
      </c>
    </row>
    <row r="18" spans="2:8" ht="18.75" x14ac:dyDescent="0.3">
      <c r="B18" s="43" t="s">
        <v>170</v>
      </c>
    </row>
    <row r="19" spans="2:8" ht="18.75" x14ac:dyDescent="0.3">
      <c r="B19" s="43" t="s">
        <v>171</v>
      </c>
    </row>
    <row r="20" spans="2:8" ht="14.1" customHeight="1" x14ac:dyDescent="0.3">
      <c r="B20" s="43"/>
    </row>
    <row r="21" spans="2:8" x14ac:dyDescent="0.25">
      <c r="B21" s="89" t="s">
        <v>199</v>
      </c>
    </row>
    <row r="22" spans="2:8" ht="8.4499999999999993" customHeight="1" x14ac:dyDescent="0.3">
      <c r="B22" s="43"/>
    </row>
    <row r="23" spans="2:8" x14ac:dyDescent="0.25">
      <c r="B23" s="89" t="s">
        <v>189</v>
      </c>
    </row>
    <row r="24" spans="2:8" ht="6" customHeight="1" x14ac:dyDescent="0.25"/>
    <row r="25" spans="2:8" x14ac:dyDescent="0.25">
      <c r="B25" s="89" t="s">
        <v>38</v>
      </c>
    </row>
    <row r="27" spans="2:8" x14ac:dyDescent="0.25">
      <c r="B27" s="89" t="s">
        <v>190</v>
      </c>
    </row>
    <row r="28" spans="2:8" x14ac:dyDescent="0.25">
      <c r="B28" s="89" t="s">
        <v>191</v>
      </c>
    </row>
    <row r="29" spans="2:8" x14ac:dyDescent="0.25">
      <c r="B29" s="89" t="s">
        <v>192</v>
      </c>
    </row>
    <row r="30" spans="2:8" ht="15.75" thickBot="1" x14ac:dyDescent="0.3">
      <c r="B30" s="110"/>
      <c r="C30" s="110"/>
      <c r="D30" s="110"/>
      <c r="E30" s="110"/>
      <c r="F30" s="110"/>
      <c r="G30" s="110"/>
      <c r="H30" s="110"/>
    </row>
    <row r="31" spans="2:8" ht="29.25" customHeight="1" x14ac:dyDescent="0.3">
      <c r="B31" s="43" t="s">
        <v>172</v>
      </c>
    </row>
    <row r="32" spans="2:8" ht="8.25" customHeight="1" x14ac:dyDescent="0.25"/>
    <row r="33" spans="2:3" s="111" customFormat="1" ht="23.25" customHeight="1" x14ac:dyDescent="0.45">
      <c r="B33" s="89" t="s">
        <v>173</v>
      </c>
      <c r="C33" s="43" t="s">
        <v>174</v>
      </c>
    </row>
    <row r="34" spans="2:3" s="111" customFormat="1" ht="9" customHeight="1" x14ac:dyDescent="0.25">
      <c r="B34" s="89"/>
      <c r="C34" s="89"/>
    </row>
    <row r="35" spans="2:3" s="111" customFormat="1" ht="18.75" customHeight="1" x14ac:dyDescent="0.25">
      <c r="B35" s="89"/>
      <c r="C35" s="112" t="s">
        <v>193</v>
      </c>
    </row>
    <row r="36" spans="2:3" ht="18.75" customHeight="1" x14ac:dyDescent="0.25">
      <c r="B36" s="89" t="s">
        <v>173</v>
      </c>
      <c r="C36" s="89" t="s">
        <v>194</v>
      </c>
    </row>
    <row r="37" spans="2:3" ht="18.75" customHeight="1" x14ac:dyDescent="0.25">
      <c r="B37" s="89" t="s">
        <v>173</v>
      </c>
      <c r="C37" s="89" t="s">
        <v>195</v>
      </c>
    </row>
    <row r="38" spans="2:3" ht="18.75" customHeight="1" x14ac:dyDescent="0.25">
      <c r="B38" s="89" t="s">
        <v>173</v>
      </c>
      <c r="C38" s="89" t="s">
        <v>196</v>
      </c>
    </row>
    <row r="39" spans="2:3" s="111" customFormat="1" ht="9" customHeight="1" x14ac:dyDescent="0.25">
      <c r="B39" s="89"/>
      <c r="C39" s="89"/>
    </row>
    <row r="40" spans="2:3" s="111" customFormat="1" ht="9" customHeight="1" x14ac:dyDescent="0.25">
      <c r="B40" s="89"/>
      <c r="C40" s="89"/>
    </row>
    <row r="41" spans="2:3" s="111" customFormat="1" x14ac:dyDescent="0.25">
      <c r="B41" s="89"/>
      <c r="C41" s="112" t="s">
        <v>197</v>
      </c>
    </row>
    <row r="42" spans="2:3" s="111" customFormat="1" x14ac:dyDescent="0.25">
      <c r="B42" s="89" t="s">
        <v>173</v>
      </c>
      <c r="C42" s="89" t="s">
        <v>200</v>
      </c>
    </row>
    <row r="43" spans="2:3" s="111" customFormat="1" x14ac:dyDescent="0.25">
      <c r="B43" s="89"/>
      <c r="C43" s="89" t="s">
        <v>176</v>
      </c>
    </row>
    <row r="44" spans="2:3" s="111" customFormat="1" x14ac:dyDescent="0.25">
      <c r="B44" s="89" t="s">
        <v>173</v>
      </c>
      <c r="C44" s="89" t="s">
        <v>177</v>
      </c>
    </row>
    <row r="45" spans="2:3" s="111" customFormat="1" x14ac:dyDescent="0.25">
      <c r="B45" s="89" t="s">
        <v>173</v>
      </c>
      <c r="C45" s="89" t="s">
        <v>175</v>
      </c>
    </row>
    <row r="46" spans="2:3" s="111" customFormat="1" x14ac:dyDescent="0.25">
      <c r="B46" s="89" t="s">
        <v>173</v>
      </c>
      <c r="C46" s="89" t="s">
        <v>201</v>
      </c>
    </row>
    <row r="47" spans="2:3" s="111" customFormat="1" x14ac:dyDescent="0.25">
      <c r="B47" s="89"/>
      <c r="C47" s="89" t="s">
        <v>176</v>
      </c>
    </row>
    <row r="48" spans="2:3" s="111" customFormat="1" x14ac:dyDescent="0.25">
      <c r="B48" s="89" t="s">
        <v>173</v>
      </c>
      <c r="C48" s="89" t="s">
        <v>177</v>
      </c>
    </row>
    <row r="49" spans="2:3" s="111" customFormat="1" x14ac:dyDescent="0.25">
      <c r="B49" s="89" t="s">
        <v>173</v>
      </c>
      <c r="C49" s="89" t="s">
        <v>175</v>
      </c>
    </row>
    <row r="51" spans="2:3" s="111" customFormat="1" x14ac:dyDescent="0.25">
      <c r="B51" s="89"/>
      <c r="C51" s="112" t="s">
        <v>198</v>
      </c>
    </row>
  </sheetData>
  <mergeCells count="1">
    <mergeCell ref="E4:F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C2:D16"/>
  <sheetViews>
    <sheetView zoomScale="130" zoomScaleNormal="130" workbookViewId="0">
      <selection activeCell="G18" sqref="G18"/>
    </sheetView>
  </sheetViews>
  <sheetFormatPr defaultColWidth="9.140625" defaultRowHeight="15" x14ac:dyDescent="0.25"/>
  <cols>
    <col min="1" max="16384" width="9.140625" style="89"/>
  </cols>
  <sheetData>
    <row r="2" spans="3:4" ht="15.75" thickBot="1" x14ac:dyDescent="0.3"/>
    <row r="3" spans="3:4" ht="20.25" customHeight="1" x14ac:dyDescent="0.25">
      <c r="C3" s="97">
        <v>1</v>
      </c>
      <c r="D3" s="98" t="str">
        <f>'MC - 20 Pts'!B7</f>
        <v>Select from list</v>
      </c>
    </row>
    <row r="4" spans="3:4" ht="20.25" customHeight="1" x14ac:dyDescent="0.25">
      <c r="C4" s="99">
        <v>2</v>
      </c>
      <c r="D4" s="100" t="str">
        <f>'MC - 20 Pts'!B15</f>
        <v>Select from list</v>
      </c>
    </row>
    <row r="5" spans="3:4" ht="20.25" customHeight="1" x14ac:dyDescent="0.25">
      <c r="C5" s="99">
        <v>3</v>
      </c>
      <c r="D5" s="100" t="str">
        <f>'MC - 20 Pts'!B31</f>
        <v>Select from list</v>
      </c>
    </row>
    <row r="6" spans="3:4" ht="20.25" customHeight="1" x14ac:dyDescent="0.25">
      <c r="C6" s="99">
        <v>4</v>
      </c>
      <c r="D6" s="100" t="str">
        <f>'MC - 20 Pts'!B23</f>
        <v>Select from list</v>
      </c>
    </row>
    <row r="7" spans="3:4" ht="20.25" customHeight="1" thickBot="1" x14ac:dyDescent="0.3">
      <c r="C7" s="101">
        <v>5</v>
      </c>
      <c r="D7" s="102" t="str">
        <f>'MC - 20 Pts'!B39</f>
        <v>Select from list</v>
      </c>
    </row>
    <row r="8" spans="3:4" ht="20.25" customHeight="1" x14ac:dyDescent="0.25">
      <c r="C8" s="97">
        <v>6</v>
      </c>
      <c r="D8" s="98" t="str">
        <f>'MC - 20 Pts'!B48</f>
        <v>Select from list</v>
      </c>
    </row>
    <row r="9" spans="3:4" ht="20.25" customHeight="1" x14ac:dyDescent="0.25">
      <c r="C9" s="99">
        <v>7</v>
      </c>
      <c r="D9" s="100" t="str">
        <f>'MC - 20 Pts'!B56</f>
        <v>Select from list</v>
      </c>
    </row>
    <row r="10" spans="3:4" ht="20.25" customHeight="1" x14ac:dyDescent="0.25">
      <c r="C10" s="99">
        <v>8</v>
      </c>
      <c r="D10" s="100" t="str">
        <f>'MC - 20 Pts'!B61</f>
        <v>Select from list</v>
      </c>
    </row>
    <row r="11" spans="3:4" ht="20.25" customHeight="1" x14ac:dyDescent="0.25">
      <c r="C11" s="99">
        <v>9</v>
      </c>
      <c r="D11" s="100" t="str">
        <f>'MC - 20 Pts'!B66</f>
        <v>Select from list</v>
      </c>
    </row>
    <row r="12" spans="3:4" ht="20.25" customHeight="1" thickBot="1" x14ac:dyDescent="0.3">
      <c r="C12" s="101">
        <v>10</v>
      </c>
      <c r="D12" s="102" t="str">
        <f>'MC - 20 Pts'!B71</f>
        <v>Select from list</v>
      </c>
    </row>
    <row r="13" spans="3:4" ht="20.25" customHeight="1" x14ac:dyDescent="0.25">
      <c r="C13" s="97">
        <v>11</v>
      </c>
      <c r="D13" s="98" t="str">
        <f>'MC - 20 Pts'!B76</f>
        <v>Select from list</v>
      </c>
    </row>
    <row r="14" spans="3:4" ht="20.25" customHeight="1" x14ac:dyDescent="0.25">
      <c r="C14" s="99">
        <v>12</v>
      </c>
      <c r="D14" s="100" t="str">
        <f>'MC - 20 Pts'!B81</f>
        <v>Select from list</v>
      </c>
    </row>
    <row r="15" spans="3:4" ht="20.25" customHeight="1" x14ac:dyDescent="0.25">
      <c r="C15" s="99">
        <v>13</v>
      </c>
      <c r="D15" s="100" t="str">
        <f>'MC - 20 Pts'!B86</f>
        <v>Select from list</v>
      </c>
    </row>
    <row r="16" spans="3:4" ht="20.25" customHeight="1" thickBot="1" x14ac:dyDescent="0.3">
      <c r="C16" s="101">
        <v>14</v>
      </c>
      <c r="D16" s="102" t="str">
        <f>'MC - 20 Pts'!B96</f>
        <v>Select from list</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144"/>
  <sheetViews>
    <sheetView zoomScale="130" zoomScaleNormal="130" workbookViewId="0"/>
  </sheetViews>
  <sheetFormatPr defaultColWidth="8.7109375" defaultRowHeight="15" x14ac:dyDescent="0.25"/>
  <cols>
    <col min="1" max="1" width="4.42578125" style="2" customWidth="1"/>
    <col min="2" max="2" width="9.28515625" style="2" bestFit="1" customWidth="1"/>
    <col min="3" max="3" width="9.28515625" style="2"/>
    <col min="4" max="4" width="12.28515625" style="2" customWidth="1"/>
    <col min="5" max="5" width="11.7109375" style="2" bestFit="1" customWidth="1"/>
    <col min="6" max="6" width="9.28515625" style="2"/>
    <col min="7" max="7" width="18" style="2" customWidth="1"/>
    <col min="8" max="8" width="0.5703125" style="2" customWidth="1"/>
    <col min="9" max="11" width="13" style="2" customWidth="1"/>
    <col min="12" max="12" width="12" style="2" customWidth="1"/>
    <col min="13" max="14" width="9.28515625" style="2"/>
    <col min="15" max="15" width="10.5703125" style="2" bestFit="1" customWidth="1"/>
    <col min="16" max="16384" width="8.7109375" style="2"/>
  </cols>
  <sheetData>
    <row r="1" spans="1:17" x14ac:dyDescent="0.25">
      <c r="A1" s="57"/>
    </row>
    <row r="2" spans="1:17" x14ac:dyDescent="0.25">
      <c r="A2" s="57"/>
    </row>
    <row r="3" spans="1:17" x14ac:dyDescent="0.25">
      <c r="A3" s="57"/>
    </row>
    <row r="4" spans="1:17" x14ac:dyDescent="0.25">
      <c r="A4" s="57"/>
    </row>
    <row r="8" spans="1:17" ht="19.5" thickBot="1" x14ac:dyDescent="0.35">
      <c r="M8" s="115" t="s">
        <v>0</v>
      </c>
      <c r="N8" s="115"/>
      <c r="O8" s="115"/>
      <c r="P8" s="115"/>
      <c r="Q8" s="115"/>
    </row>
    <row r="9" spans="1:17" ht="15.75" thickBot="1" x14ac:dyDescent="0.3">
      <c r="M9" s="15" t="s">
        <v>1</v>
      </c>
      <c r="N9" s="16" t="s">
        <v>2</v>
      </c>
      <c r="O9" s="16" t="s">
        <v>3</v>
      </c>
      <c r="P9" s="16" t="s">
        <v>4</v>
      </c>
      <c r="Q9" s="17" t="s">
        <v>5</v>
      </c>
    </row>
    <row r="10" spans="1:17" x14ac:dyDescent="0.25">
      <c r="M10" s="12">
        <v>1</v>
      </c>
      <c r="N10" s="13">
        <v>0.33329999999999999</v>
      </c>
      <c r="O10" s="13">
        <v>0.2</v>
      </c>
      <c r="P10" s="13">
        <v>0.1429</v>
      </c>
      <c r="Q10" s="14">
        <v>0.1</v>
      </c>
    </row>
    <row r="11" spans="1:17" x14ac:dyDescent="0.25">
      <c r="M11" s="8">
        <v>2</v>
      </c>
      <c r="N11" s="7">
        <v>0.44450000000000001</v>
      </c>
      <c r="O11" s="7">
        <v>0.32</v>
      </c>
      <c r="P11" s="7">
        <v>0.24490000000000001</v>
      </c>
      <c r="Q11" s="9">
        <v>0.18</v>
      </c>
    </row>
    <row r="12" spans="1:17" x14ac:dyDescent="0.25">
      <c r="M12" s="8">
        <v>3</v>
      </c>
      <c r="N12" s="7">
        <v>0.14810000000000001</v>
      </c>
      <c r="O12" s="7">
        <v>0.192</v>
      </c>
      <c r="P12" s="7">
        <v>0.1749</v>
      </c>
      <c r="Q12" s="9">
        <v>0.14399999999999999</v>
      </c>
    </row>
    <row r="13" spans="1:17" x14ac:dyDescent="0.25">
      <c r="M13" s="8">
        <v>4</v>
      </c>
      <c r="N13" s="7">
        <v>7.4099999999999999E-2</v>
      </c>
      <c r="O13" s="7">
        <v>0.1152</v>
      </c>
      <c r="P13" s="7">
        <v>0.1249</v>
      </c>
      <c r="Q13" s="9">
        <v>0.1152</v>
      </c>
    </row>
    <row r="14" spans="1:17" x14ac:dyDescent="0.25">
      <c r="M14" s="8">
        <v>5</v>
      </c>
      <c r="N14" s="18"/>
      <c r="O14" s="7">
        <v>0.1152</v>
      </c>
      <c r="P14" s="7">
        <v>8.9300000000000004E-2</v>
      </c>
      <c r="Q14" s="9">
        <v>9.2200000000000004E-2</v>
      </c>
    </row>
    <row r="15" spans="1:17" x14ac:dyDescent="0.25">
      <c r="M15" s="8">
        <v>6</v>
      </c>
      <c r="N15" s="18"/>
      <c r="O15" s="7">
        <v>5.7599999999999998E-2</v>
      </c>
      <c r="P15" s="7">
        <v>8.9200000000000002E-2</v>
      </c>
      <c r="Q15" s="9">
        <v>7.3700000000000002E-2</v>
      </c>
    </row>
    <row r="16" spans="1:17" x14ac:dyDescent="0.25">
      <c r="M16" s="8">
        <v>7</v>
      </c>
      <c r="N16" s="18"/>
      <c r="O16" s="18"/>
      <c r="P16" s="7">
        <v>8.9300000000000004E-2</v>
      </c>
      <c r="Q16" s="9">
        <v>6.5500000000000003E-2</v>
      </c>
    </row>
    <row r="17" spans="1:36" x14ac:dyDescent="0.25">
      <c r="M17" s="8">
        <v>8</v>
      </c>
      <c r="N17" s="18"/>
      <c r="O17" s="18"/>
      <c r="P17" s="7">
        <v>4.4600000000000001E-2</v>
      </c>
      <c r="Q17" s="9">
        <v>6.5500000000000003E-2</v>
      </c>
    </row>
    <row r="18" spans="1:36" x14ac:dyDescent="0.25">
      <c r="M18" s="8">
        <v>9</v>
      </c>
      <c r="N18" s="18"/>
      <c r="O18" s="18"/>
      <c r="P18" s="18"/>
      <c r="Q18" s="9">
        <v>6.5600000000000006E-2</v>
      </c>
    </row>
    <row r="19" spans="1:36" x14ac:dyDescent="0.25">
      <c r="M19" s="8">
        <v>10</v>
      </c>
      <c r="N19" s="18"/>
      <c r="O19" s="18"/>
      <c r="P19" s="18"/>
      <c r="Q19" s="9">
        <v>6.5500000000000003E-2</v>
      </c>
    </row>
    <row r="20" spans="1:36" ht="15.75" thickBot="1" x14ac:dyDescent="0.3">
      <c r="M20" s="10">
        <v>11</v>
      </c>
      <c r="N20" s="19"/>
      <c r="O20" s="19"/>
      <c r="P20" s="19"/>
      <c r="Q20" s="11">
        <v>3.2800000000000003E-2</v>
      </c>
    </row>
    <row r="27" spans="1:36" ht="21" x14ac:dyDescent="0.25">
      <c r="A27" s="1"/>
      <c r="B27" s="116" t="s">
        <v>6</v>
      </c>
      <c r="C27" s="116"/>
      <c r="D27" s="116"/>
      <c r="E27" s="116"/>
      <c r="F27" s="116"/>
      <c r="G27" s="116"/>
      <c r="H27" s="116"/>
      <c r="I27" s="116"/>
      <c r="J27" s="116"/>
      <c r="K27" s="116"/>
      <c r="L27" s="116"/>
      <c r="M27" s="1"/>
      <c r="N27" s="1"/>
      <c r="O27" s="1"/>
      <c r="P27" s="1"/>
      <c r="Q27" s="1"/>
      <c r="R27" s="1"/>
      <c r="S27" s="1"/>
      <c r="T27" s="1"/>
      <c r="U27" s="1"/>
      <c r="V27" s="1"/>
      <c r="W27" s="1"/>
      <c r="X27" s="1"/>
      <c r="Y27" s="1"/>
      <c r="Z27" s="1"/>
      <c r="AA27" s="1"/>
      <c r="AB27" s="1"/>
      <c r="AC27" s="1"/>
      <c r="AD27" s="1"/>
      <c r="AE27" s="1"/>
      <c r="AF27" s="1"/>
      <c r="AG27" s="1"/>
      <c r="AH27" s="1"/>
      <c r="AI27" s="1"/>
      <c r="AJ27" s="1"/>
    </row>
    <row r="28" spans="1:36"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row>
    <row r="29" spans="1:36" x14ac:dyDescent="0.25">
      <c r="A29" s="1"/>
      <c r="B29" s="4" t="s">
        <v>7</v>
      </c>
      <c r="C29" s="4"/>
      <c r="D29" s="4"/>
      <c r="E29" s="4"/>
      <c r="F29" s="4" t="s">
        <v>8</v>
      </c>
      <c r="G29" s="4"/>
      <c r="H29" s="22"/>
      <c r="I29" s="4"/>
      <c r="J29" s="4" t="s">
        <v>11</v>
      </c>
      <c r="M29" s="1"/>
      <c r="N29" s="1"/>
      <c r="O29" s="1"/>
      <c r="P29" s="1"/>
      <c r="Q29" s="1"/>
      <c r="R29" s="1"/>
      <c r="S29" s="1"/>
      <c r="T29" s="1"/>
      <c r="U29" s="1"/>
      <c r="V29" s="1"/>
      <c r="W29" s="1"/>
      <c r="X29" s="1"/>
      <c r="Y29" s="1"/>
      <c r="Z29" s="1"/>
      <c r="AA29" s="1"/>
      <c r="AB29" s="1"/>
      <c r="AC29" s="1"/>
      <c r="AD29" s="1"/>
      <c r="AE29" s="1"/>
      <c r="AF29" s="1"/>
      <c r="AG29" s="1"/>
      <c r="AH29" s="1"/>
      <c r="AI29" s="1"/>
      <c r="AJ29" s="1"/>
    </row>
    <row r="30" spans="1:36" x14ac:dyDescent="0.25">
      <c r="A30" s="1"/>
      <c r="B30" s="53" t="s">
        <v>9</v>
      </c>
      <c r="C30" s="89"/>
      <c r="D30" s="89"/>
      <c r="E30" s="57">
        <v>125000</v>
      </c>
      <c r="F30" s="53" t="s">
        <v>9</v>
      </c>
      <c r="G30" s="89"/>
      <c r="H30" s="89"/>
      <c r="I30" s="57">
        <v>150000</v>
      </c>
      <c r="J30" s="53" t="s">
        <v>12</v>
      </c>
      <c r="K30" s="89"/>
      <c r="L30" s="21">
        <v>0.21</v>
      </c>
      <c r="M30" s="1"/>
      <c r="N30" s="1"/>
      <c r="O30" s="1"/>
      <c r="P30" s="1"/>
      <c r="Q30" s="1"/>
      <c r="R30" s="1"/>
      <c r="S30" s="1"/>
      <c r="T30" s="1"/>
      <c r="U30" s="1"/>
      <c r="V30" s="1"/>
      <c r="W30" s="1"/>
      <c r="X30" s="1"/>
      <c r="Y30" s="1"/>
      <c r="Z30" s="1"/>
      <c r="AA30" s="1"/>
      <c r="AB30" s="1"/>
      <c r="AC30" s="1"/>
      <c r="AD30" s="1"/>
      <c r="AE30" s="1"/>
      <c r="AF30" s="1"/>
      <c r="AG30" s="1"/>
      <c r="AH30" s="1"/>
      <c r="AI30" s="1"/>
      <c r="AJ30" s="1"/>
    </row>
    <row r="31" spans="1:36" x14ac:dyDescent="0.25">
      <c r="A31" s="1"/>
      <c r="B31" s="53" t="s">
        <v>117</v>
      </c>
      <c r="C31" s="89"/>
      <c r="D31" s="89"/>
      <c r="E31" s="57">
        <v>31500</v>
      </c>
      <c r="F31" s="53" t="s">
        <v>118</v>
      </c>
      <c r="G31" s="89"/>
      <c r="H31" s="89"/>
      <c r="I31" s="57">
        <v>25000</v>
      </c>
      <c r="J31" s="53" t="s">
        <v>13</v>
      </c>
      <c r="K31" s="89"/>
      <c r="L31" s="21">
        <v>0.09</v>
      </c>
      <c r="M31" s="1"/>
      <c r="N31" s="1"/>
      <c r="O31" s="1"/>
      <c r="P31" s="1"/>
      <c r="Q31" s="1"/>
      <c r="R31" s="1"/>
      <c r="S31" s="1"/>
      <c r="T31" s="1"/>
      <c r="U31" s="1"/>
      <c r="V31" s="1"/>
      <c r="W31" s="1"/>
      <c r="X31" s="1"/>
      <c r="Y31" s="1"/>
      <c r="Z31" s="1"/>
      <c r="AA31" s="1"/>
      <c r="AB31" s="1"/>
      <c r="AC31" s="1"/>
      <c r="AD31" s="1"/>
      <c r="AE31" s="1"/>
      <c r="AF31" s="1"/>
      <c r="AG31" s="1"/>
      <c r="AH31" s="1"/>
      <c r="AI31" s="1"/>
      <c r="AJ31" s="1"/>
    </row>
    <row r="32" spans="1:36" x14ac:dyDescent="0.25">
      <c r="A32" s="1"/>
      <c r="B32" s="53" t="s">
        <v>119</v>
      </c>
      <c r="C32" s="89"/>
      <c r="D32" s="89"/>
      <c r="E32" s="57">
        <v>6000</v>
      </c>
      <c r="F32" s="53" t="s">
        <v>119</v>
      </c>
      <c r="G32" s="89"/>
      <c r="H32" s="89"/>
      <c r="I32" s="57">
        <v>27500</v>
      </c>
      <c r="J32" s="76"/>
      <c r="K32" s="1"/>
      <c r="L32" s="1"/>
      <c r="M32" s="1"/>
      <c r="N32" s="1"/>
      <c r="O32" s="1"/>
      <c r="P32" s="1"/>
      <c r="Q32" s="1"/>
      <c r="R32" s="1"/>
      <c r="S32" s="1"/>
      <c r="T32" s="1"/>
      <c r="U32" s="1"/>
      <c r="V32" s="1"/>
      <c r="W32" s="1"/>
      <c r="X32" s="1"/>
      <c r="Y32" s="1"/>
      <c r="Z32" s="1"/>
      <c r="AA32" s="1"/>
      <c r="AB32" s="1"/>
      <c r="AC32" s="1"/>
      <c r="AD32" s="1"/>
      <c r="AE32" s="1"/>
      <c r="AF32" s="1"/>
      <c r="AG32" s="1"/>
      <c r="AH32" s="1"/>
      <c r="AI32" s="1"/>
      <c r="AJ32" s="1"/>
    </row>
    <row r="33" spans="1:36" x14ac:dyDescent="0.25">
      <c r="A33" s="1"/>
      <c r="B33" s="53" t="s">
        <v>10</v>
      </c>
      <c r="C33" s="89"/>
      <c r="D33" s="89"/>
      <c r="E33" s="57">
        <v>160000</v>
      </c>
      <c r="F33" s="53" t="s">
        <v>10</v>
      </c>
      <c r="G33" s="89"/>
      <c r="H33" s="89"/>
      <c r="I33" s="57">
        <v>175000</v>
      </c>
      <c r="J33" s="76"/>
      <c r="K33" s="1"/>
      <c r="L33" s="1"/>
      <c r="M33" s="1"/>
      <c r="N33" s="1"/>
      <c r="O33" s="1"/>
      <c r="P33" s="1"/>
      <c r="Q33" s="1"/>
      <c r="R33" s="1"/>
      <c r="S33" s="1"/>
      <c r="T33" s="1"/>
      <c r="U33" s="1"/>
      <c r="V33" s="1"/>
      <c r="W33" s="1"/>
      <c r="X33" s="1"/>
      <c r="Y33" s="1"/>
      <c r="Z33" s="1"/>
      <c r="AA33" s="1"/>
      <c r="AB33" s="1"/>
      <c r="AC33" s="1"/>
      <c r="AD33" s="1"/>
      <c r="AE33" s="1"/>
      <c r="AF33" s="1"/>
      <c r="AG33" s="1"/>
      <c r="AH33" s="1"/>
      <c r="AI33" s="1"/>
      <c r="AJ33" s="1"/>
    </row>
    <row r="34" spans="1:36" x14ac:dyDescent="0.25">
      <c r="A34" s="1"/>
      <c r="B34" s="53"/>
      <c r="C34" s="89"/>
      <c r="D34" s="89"/>
      <c r="E34" s="57"/>
      <c r="F34" s="53" t="s">
        <v>82</v>
      </c>
      <c r="G34" s="89"/>
      <c r="H34" s="89"/>
      <c r="I34" s="57">
        <v>60000</v>
      </c>
      <c r="J34" s="76"/>
      <c r="K34" s="1"/>
      <c r="L34" s="1"/>
      <c r="M34" s="1"/>
      <c r="N34" s="1"/>
      <c r="O34" s="1"/>
      <c r="P34" s="1"/>
      <c r="Q34" s="1"/>
      <c r="R34" s="1"/>
      <c r="S34" s="1"/>
      <c r="T34" s="1"/>
      <c r="U34" s="1"/>
      <c r="V34" s="1"/>
      <c r="W34" s="1"/>
      <c r="X34" s="1"/>
      <c r="Y34" s="1"/>
      <c r="Z34" s="1"/>
      <c r="AA34" s="1"/>
      <c r="AB34" s="1"/>
      <c r="AC34" s="1"/>
      <c r="AD34" s="1"/>
      <c r="AE34" s="1"/>
      <c r="AF34" s="1"/>
      <c r="AG34" s="1"/>
      <c r="AH34" s="1"/>
      <c r="AI34" s="1"/>
      <c r="AJ34" s="1"/>
    </row>
    <row r="35" spans="1:36" x14ac:dyDescent="0.25">
      <c r="A35" s="1"/>
      <c r="B35" s="3"/>
      <c r="E35" s="6"/>
      <c r="J35" s="3"/>
      <c r="K35" s="1"/>
      <c r="L35" s="1"/>
      <c r="M35" s="1"/>
      <c r="N35" s="1"/>
      <c r="O35" s="1"/>
      <c r="P35" s="1"/>
      <c r="Q35" s="1"/>
      <c r="R35" s="1"/>
      <c r="S35" s="1"/>
      <c r="T35" s="1"/>
      <c r="U35" s="1"/>
      <c r="V35" s="1"/>
      <c r="W35" s="1"/>
      <c r="X35" s="1"/>
      <c r="Y35" s="1"/>
      <c r="Z35" s="1"/>
      <c r="AA35" s="1"/>
      <c r="AB35" s="1"/>
      <c r="AC35" s="1"/>
      <c r="AD35" s="1"/>
      <c r="AE35" s="1"/>
      <c r="AF35" s="1"/>
      <c r="AG35" s="1"/>
      <c r="AH35" s="1"/>
      <c r="AI35" s="1"/>
      <c r="AJ35" s="1"/>
    </row>
    <row r="36" spans="1:36" ht="21" x14ac:dyDescent="0.25">
      <c r="A36" s="1"/>
      <c r="B36" s="116" t="s">
        <v>14</v>
      </c>
      <c r="C36" s="116"/>
      <c r="D36" s="116"/>
      <c r="E36" s="116"/>
      <c r="F36" s="116"/>
      <c r="G36" s="116"/>
      <c r="H36" s="116"/>
      <c r="I36" s="116"/>
      <c r="J36" s="116"/>
      <c r="K36" s="116"/>
      <c r="L36" s="116"/>
      <c r="M36" s="116"/>
      <c r="N36" s="1"/>
      <c r="O36" s="1"/>
      <c r="P36" s="1"/>
      <c r="Q36" s="1"/>
      <c r="R36" s="1"/>
      <c r="S36" s="1"/>
      <c r="T36" s="1"/>
      <c r="U36" s="1"/>
      <c r="V36" s="1"/>
      <c r="W36" s="1"/>
      <c r="X36" s="1"/>
      <c r="Y36" s="1"/>
      <c r="Z36" s="1"/>
      <c r="AA36" s="1"/>
      <c r="AB36" s="1"/>
      <c r="AC36" s="1"/>
      <c r="AD36" s="1"/>
      <c r="AE36" s="1"/>
      <c r="AF36" s="1"/>
      <c r="AG36" s="1"/>
      <c r="AH36" s="1"/>
      <c r="AI36" s="1"/>
      <c r="AJ36" s="1"/>
    </row>
    <row r="37" spans="1:36" ht="9.75" customHeight="1" x14ac:dyDescent="0.25">
      <c r="A37" s="1"/>
      <c r="K37" s="1"/>
      <c r="L37" s="1"/>
      <c r="M37" s="1"/>
      <c r="N37" s="1"/>
      <c r="O37" s="1"/>
      <c r="P37" s="1"/>
      <c r="Q37" s="1"/>
      <c r="R37" s="1"/>
      <c r="S37" s="1"/>
      <c r="T37" s="1"/>
      <c r="U37" s="1"/>
      <c r="V37" s="1"/>
      <c r="W37" s="1"/>
      <c r="X37" s="1"/>
      <c r="Y37" s="1"/>
      <c r="Z37" s="1"/>
      <c r="AA37" s="1"/>
      <c r="AB37" s="1"/>
      <c r="AC37" s="1"/>
      <c r="AD37" s="1"/>
      <c r="AE37" s="1"/>
      <c r="AF37" s="1"/>
      <c r="AG37" s="1"/>
      <c r="AH37" s="1"/>
      <c r="AI37" s="1"/>
      <c r="AJ37" s="1"/>
    </row>
    <row r="38" spans="1:36" s="1" customFormat="1" x14ac:dyDescent="0.25"/>
    <row r="39" spans="1:36" s="1" customFormat="1" x14ac:dyDescent="0.25">
      <c r="B39" s="117" t="s">
        <v>54</v>
      </c>
      <c r="C39" s="117"/>
      <c r="D39" s="117"/>
      <c r="E39" s="117"/>
      <c r="G39" s="117" t="s">
        <v>116</v>
      </c>
      <c r="H39" s="117"/>
      <c r="I39" s="117"/>
      <c r="J39" s="117"/>
      <c r="K39" s="117"/>
      <c r="L39" s="117"/>
    </row>
    <row r="40" spans="1:36" s="1" customFormat="1" ht="17.25" x14ac:dyDescent="0.4">
      <c r="I40" s="105" t="s">
        <v>55</v>
      </c>
      <c r="J40" s="105" t="s">
        <v>56</v>
      </c>
      <c r="K40" s="105" t="s">
        <v>57</v>
      </c>
      <c r="L40" s="105" t="s">
        <v>115</v>
      </c>
      <c r="M40" s="51"/>
      <c r="O40" s="48"/>
    </row>
    <row r="41" spans="1:36" s="1" customFormat="1" x14ac:dyDescent="0.25"/>
    <row r="42" spans="1:36" s="1" customFormat="1" x14ac:dyDescent="0.25"/>
    <row r="43" spans="1:36" s="1" customFormat="1" x14ac:dyDescent="0.25"/>
    <row r="44" spans="1:36" s="1" customFormat="1" x14ac:dyDescent="0.25"/>
    <row r="45" spans="1:36" s="1" customFormat="1" x14ac:dyDescent="0.25"/>
    <row r="46" spans="1:36" s="1" customFormat="1" ht="17.25" x14ac:dyDescent="0.4">
      <c r="E46" s="49"/>
    </row>
    <row r="47" spans="1:36" s="1" customFormat="1" ht="17.25" x14ac:dyDescent="0.4">
      <c r="I47" s="49"/>
      <c r="J47" s="49"/>
      <c r="K47" s="49"/>
    </row>
    <row r="48" spans="1:36" s="1" customFormat="1" x14ac:dyDescent="0.25"/>
    <row r="49" spans="9:11" s="1" customFormat="1" ht="17.25" x14ac:dyDescent="0.4">
      <c r="I49" s="49"/>
      <c r="J49" s="49"/>
      <c r="K49" s="49"/>
    </row>
    <row r="50" spans="9:11" s="1" customFormat="1" x14ac:dyDescent="0.25"/>
    <row r="51" spans="9:11" s="1" customFormat="1" ht="17.25" x14ac:dyDescent="0.4">
      <c r="I51" s="49"/>
      <c r="J51" s="49"/>
      <c r="K51" s="49"/>
    </row>
    <row r="52" spans="9:11" s="1" customFormat="1" x14ac:dyDescent="0.25"/>
    <row r="53" spans="9:11" s="1" customFormat="1" x14ac:dyDescent="0.25"/>
    <row r="54" spans="9:11" s="1" customFormat="1" ht="17.25" x14ac:dyDescent="0.4">
      <c r="I54" s="49"/>
      <c r="J54" s="49"/>
      <c r="K54" s="49"/>
    </row>
    <row r="55" spans="9:11" s="1" customFormat="1" x14ac:dyDescent="0.25"/>
    <row r="56" spans="9:11" s="1" customFormat="1" x14ac:dyDescent="0.25"/>
    <row r="57" spans="9:11" s="1" customFormat="1" x14ac:dyDescent="0.25"/>
    <row r="58" spans="9:11" s="1" customFormat="1" x14ac:dyDescent="0.25"/>
    <row r="59" spans="9:11" s="1" customFormat="1" x14ac:dyDescent="0.25"/>
    <row r="60" spans="9:11" s="1" customFormat="1" x14ac:dyDescent="0.25"/>
    <row r="61" spans="9:11" s="1" customFormat="1" x14ac:dyDescent="0.25"/>
    <row r="62" spans="9:11" s="1" customFormat="1" x14ac:dyDescent="0.25"/>
    <row r="63" spans="9:11" s="1" customFormat="1" x14ac:dyDescent="0.25"/>
    <row r="64" spans="9:11" s="1" customFormat="1" x14ac:dyDescent="0.25"/>
    <row r="65" spans="1:36" s="1" customFormat="1" x14ac:dyDescent="0.25"/>
    <row r="66" spans="1:36" s="1" customFormat="1" x14ac:dyDescent="0.25"/>
    <row r="67" spans="1:36" s="1" customFormat="1" x14ac:dyDescent="0.25"/>
    <row r="68" spans="1:36" s="1" customFormat="1" x14ac:dyDescent="0.25"/>
    <row r="69" spans="1:36" s="1" customFormat="1" x14ac:dyDescent="0.25"/>
    <row r="70" spans="1:36"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row>
    <row r="71" spans="1:36"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1:36"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row>
    <row r="73" spans="1:36"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row>
    <row r="74" spans="1:36"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row>
    <row r="75" spans="1:36"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row>
    <row r="76" spans="1:36"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1:36"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row>
    <row r="78" spans="1:36"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row>
    <row r="79" spans="1:36"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row>
    <row r="80" spans="1:36"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row>
    <row r="81" spans="1:36"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row>
    <row r="82" spans="1:36"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row>
    <row r="83" spans="1:36"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row>
    <row r="84" spans="1:36"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row>
    <row r="85" spans="1:36"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row>
    <row r="86" spans="1:36"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1:36"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row>
    <row r="88" spans="1:36"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1:36"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row>
    <row r="90" spans="1:36"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1:36"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row>
    <row r="92" spans="1:36"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row>
    <row r="93" spans="1:36"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1:36"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1:36"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1:36"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row>
    <row r="97" spans="1:36"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row>
    <row r="98" spans="1:36"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row>
    <row r="99" spans="1:36"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0" spans="1:36"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row r="101" spans="1:36"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row>
    <row r="102" spans="1:36"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row>
    <row r="103" spans="1:36"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row>
    <row r="104" spans="1:36"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row>
    <row r="105" spans="1:36"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row>
    <row r="106" spans="1:36"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row>
    <row r="107" spans="1:36"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row>
    <row r="108" spans="1:36"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row>
    <row r="109" spans="1:36"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row>
    <row r="110" spans="1:36"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row>
    <row r="111" spans="1:36"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row>
    <row r="112" spans="1:36"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row>
    <row r="113" spans="1:36"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row>
    <row r="114" spans="1:36"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row>
    <row r="115" spans="1:36"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row>
    <row r="116" spans="1:36"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row>
    <row r="117" spans="1:36"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row>
    <row r="118" spans="1:36"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row>
    <row r="119" spans="1:36"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row>
    <row r="120" spans="1:36"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row>
    <row r="121" spans="1:36"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row>
    <row r="122" spans="1:36"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row>
    <row r="123" spans="1:36"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row>
    <row r="124" spans="1:36"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row>
    <row r="125" spans="1:36"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row>
    <row r="126" spans="1:36"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row>
    <row r="127" spans="1:36"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row>
    <row r="128" spans="1:36"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row>
    <row r="129" spans="1:36"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row>
    <row r="130" spans="1:36"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row>
    <row r="131" spans="1:36"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row>
    <row r="132" spans="1:36"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row>
    <row r="133" spans="1:36"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row>
    <row r="134" spans="1:36"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row>
    <row r="135" spans="1:36"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row>
    <row r="136" spans="1:36"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row>
    <row r="137" spans="1:36"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row>
    <row r="138" spans="1:36"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row>
    <row r="139" spans="1:36"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row>
    <row r="140" spans="1:36"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row>
    <row r="141" spans="1:36"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row>
    <row r="142" spans="1:36"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row>
    <row r="143" spans="1:36"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row>
    <row r="144" spans="1:36"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sheetData>
  <mergeCells count="5">
    <mergeCell ref="M8:Q8"/>
    <mergeCell ref="B27:L27"/>
    <mergeCell ref="B39:E39"/>
    <mergeCell ref="B36:M36"/>
    <mergeCell ref="G39:L39"/>
  </mergeCell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Q16"/>
  <sheetViews>
    <sheetView zoomScale="145" zoomScaleNormal="145" workbookViewId="0"/>
  </sheetViews>
  <sheetFormatPr defaultColWidth="9.28515625" defaultRowHeight="15" x14ac:dyDescent="0.25"/>
  <cols>
    <col min="1" max="1" width="3.7109375" style="2" customWidth="1"/>
    <col min="2" max="2" width="9.28515625" style="2"/>
    <col min="3" max="4" width="12.28515625" style="2" customWidth="1"/>
    <col min="5" max="5" width="20" style="2" customWidth="1"/>
    <col min="6" max="6" width="4.85546875" style="2" customWidth="1"/>
    <col min="7" max="7" width="4" style="2" customWidth="1"/>
    <col min="8" max="12" width="11.28515625" style="2" customWidth="1"/>
    <col min="13" max="16384" width="9.28515625" style="2"/>
  </cols>
  <sheetData>
    <row r="2" spans="2:17" ht="23.25" x14ac:dyDescent="0.35">
      <c r="B2" s="38" t="s">
        <v>17</v>
      </c>
    </row>
    <row r="3" spans="2:17" ht="9" customHeight="1" x14ac:dyDescent="0.25"/>
    <row r="4" spans="2:17" ht="19.5" thickBot="1" x14ac:dyDescent="0.35">
      <c r="B4" s="5" t="s">
        <v>24</v>
      </c>
      <c r="H4" s="115" t="s">
        <v>0</v>
      </c>
      <c r="I4" s="115"/>
      <c r="J4" s="115"/>
      <c r="K4" s="115"/>
      <c r="L4" s="115"/>
    </row>
    <row r="5" spans="2:17" ht="15.75" thickBot="1" x14ac:dyDescent="0.3">
      <c r="B5" s="5" t="s">
        <v>40</v>
      </c>
      <c r="H5" s="15" t="s">
        <v>1</v>
      </c>
      <c r="I5" s="16" t="s">
        <v>2</v>
      </c>
      <c r="J5" s="16" t="s">
        <v>3</v>
      </c>
      <c r="K5" s="16" t="s">
        <v>4</v>
      </c>
      <c r="L5" s="17" t="s">
        <v>5</v>
      </c>
    </row>
    <row r="6" spans="2:17" x14ac:dyDescent="0.25">
      <c r="B6" s="5" t="s">
        <v>41</v>
      </c>
      <c r="H6" s="12">
        <v>1</v>
      </c>
      <c r="I6" s="13">
        <v>0.33329999999999999</v>
      </c>
      <c r="J6" s="13">
        <v>0.2</v>
      </c>
      <c r="K6" s="13">
        <v>0.1429</v>
      </c>
      <c r="L6" s="14">
        <v>0.1</v>
      </c>
      <c r="O6" s="2" t="s">
        <v>44</v>
      </c>
      <c r="Q6" s="2">
        <v>1</v>
      </c>
    </row>
    <row r="7" spans="2:17" x14ac:dyDescent="0.25">
      <c r="B7" s="5" t="s">
        <v>42</v>
      </c>
      <c r="H7" s="8">
        <v>2</v>
      </c>
      <c r="I7" s="7">
        <v>0.44450000000000001</v>
      </c>
      <c r="J7" s="7">
        <v>0.32</v>
      </c>
      <c r="K7" s="7">
        <v>0.24490000000000001</v>
      </c>
      <c r="L7" s="9">
        <v>0.18</v>
      </c>
      <c r="O7" s="2" t="s">
        <v>45</v>
      </c>
      <c r="Q7" s="2">
        <v>2</v>
      </c>
    </row>
    <row r="8" spans="2:17" x14ac:dyDescent="0.25">
      <c r="B8" s="5" t="s">
        <v>26</v>
      </c>
      <c r="H8" s="8">
        <v>3</v>
      </c>
      <c r="I8" s="7">
        <v>0.14810000000000001</v>
      </c>
      <c r="J8" s="7">
        <v>0.192</v>
      </c>
      <c r="K8" s="7">
        <v>0.1749</v>
      </c>
      <c r="L8" s="9">
        <v>0.14399999999999999</v>
      </c>
      <c r="O8" s="2" t="s">
        <v>46</v>
      </c>
      <c r="Q8" s="2">
        <v>3</v>
      </c>
    </row>
    <row r="9" spans="2:17" x14ac:dyDescent="0.25">
      <c r="B9" s="5" t="s">
        <v>60</v>
      </c>
      <c r="H9" s="8">
        <v>4</v>
      </c>
      <c r="I9" s="7">
        <v>7.4099999999999999E-2</v>
      </c>
      <c r="J9" s="7">
        <v>0.1152</v>
      </c>
      <c r="K9" s="7">
        <v>0.1249</v>
      </c>
      <c r="L9" s="9">
        <v>0.1152</v>
      </c>
      <c r="O9" s="2" t="s">
        <v>47</v>
      </c>
      <c r="Q9" s="2">
        <v>4</v>
      </c>
    </row>
    <row r="10" spans="2:17" x14ac:dyDescent="0.25">
      <c r="B10" s="5" t="s">
        <v>61</v>
      </c>
      <c r="H10" s="8">
        <v>5</v>
      </c>
      <c r="I10" s="18"/>
      <c r="J10" s="7">
        <v>0.1152</v>
      </c>
      <c r="K10" s="7">
        <v>8.9300000000000004E-2</v>
      </c>
      <c r="L10" s="9">
        <v>9.2200000000000004E-2</v>
      </c>
      <c r="Q10" s="2">
        <v>5</v>
      </c>
    </row>
    <row r="11" spans="2:17" x14ac:dyDescent="0.25">
      <c r="B11" s="5"/>
      <c r="H11" s="8">
        <v>6</v>
      </c>
      <c r="I11" s="18"/>
      <c r="J11" s="7">
        <v>5.7599999999999998E-2</v>
      </c>
      <c r="K11" s="7">
        <v>8.9200000000000002E-2</v>
      </c>
      <c r="L11" s="9">
        <v>7.3700000000000002E-2</v>
      </c>
      <c r="Q11" s="2">
        <v>6</v>
      </c>
    </row>
    <row r="12" spans="2:17" x14ac:dyDescent="0.25">
      <c r="C12" s="2" t="s">
        <v>43</v>
      </c>
      <c r="E12" s="44" t="s">
        <v>46</v>
      </c>
      <c r="H12" s="8">
        <v>7</v>
      </c>
      <c r="I12" s="18"/>
      <c r="J12" s="18"/>
      <c r="K12" s="7">
        <v>8.9300000000000004E-2</v>
      </c>
      <c r="L12" s="9">
        <v>6.5500000000000003E-2</v>
      </c>
      <c r="Q12" s="2">
        <v>7</v>
      </c>
    </row>
    <row r="13" spans="2:17" x14ac:dyDescent="0.25">
      <c r="C13" s="2" t="s">
        <v>48</v>
      </c>
      <c r="E13" s="45">
        <v>325000</v>
      </c>
      <c r="H13" s="8">
        <v>8</v>
      </c>
      <c r="I13" s="18"/>
      <c r="J13" s="18"/>
      <c r="K13" s="7">
        <v>4.4600000000000001E-2</v>
      </c>
      <c r="L13" s="9">
        <v>6.5500000000000003E-2</v>
      </c>
      <c r="Q13" s="2">
        <v>8</v>
      </c>
    </row>
    <row r="14" spans="2:17" x14ac:dyDescent="0.25">
      <c r="C14" s="2" t="s">
        <v>49</v>
      </c>
      <c r="E14" s="44">
        <v>4</v>
      </c>
      <c r="H14" s="8">
        <v>9</v>
      </c>
      <c r="I14" s="18"/>
      <c r="J14" s="18"/>
      <c r="K14" s="18"/>
      <c r="L14" s="9">
        <v>6.5600000000000006E-2</v>
      </c>
      <c r="Q14" s="2">
        <v>9</v>
      </c>
    </row>
    <row r="15" spans="2:17" ht="15.75" thickBot="1" x14ac:dyDescent="0.3">
      <c r="H15" s="8">
        <v>10</v>
      </c>
      <c r="I15" s="18"/>
      <c r="J15" s="18"/>
      <c r="K15" s="18"/>
      <c r="L15" s="9">
        <v>6.5500000000000003E-2</v>
      </c>
      <c r="Q15" s="2">
        <v>10</v>
      </c>
    </row>
    <row r="16" spans="2:17" ht="15.75" thickBot="1" x14ac:dyDescent="0.3">
      <c r="C16" s="2" t="s">
        <v>50</v>
      </c>
      <c r="E16" s="52"/>
      <c r="H16" s="10">
        <v>11</v>
      </c>
      <c r="I16" s="19"/>
      <c r="J16" s="19"/>
      <c r="K16" s="19"/>
      <c r="L16" s="11">
        <v>3.2800000000000003E-2</v>
      </c>
    </row>
  </sheetData>
  <mergeCells count="1">
    <mergeCell ref="H4:L4"/>
  </mergeCells>
  <dataValidations count="2">
    <dataValidation type="list" allowBlank="1" showInputMessage="1" showErrorMessage="1" sqref="E12" xr:uid="{00000000-0002-0000-0200-000000000000}">
      <formula1>$O$6:$O$9</formula1>
    </dataValidation>
    <dataValidation type="list" allowBlank="1" showInputMessage="1" showErrorMessage="1" sqref="E14" xr:uid="{00000000-0002-0000-0200-000001000000}">
      <formula1>$Q$6:$Q$15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1"/>
  <sheetViews>
    <sheetView zoomScale="130" zoomScaleNormal="130" workbookViewId="0"/>
  </sheetViews>
  <sheetFormatPr defaultRowHeight="15" x14ac:dyDescent="0.25"/>
  <cols>
    <col min="1" max="1" width="5.7109375" customWidth="1"/>
    <col min="2" max="2" width="4.7109375" customWidth="1"/>
    <col min="3" max="3" width="29.7109375" customWidth="1"/>
    <col min="4" max="4" width="16.7109375" customWidth="1"/>
    <col min="5" max="5" width="17.28515625" customWidth="1"/>
    <col min="6" max="6" width="12.5703125" customWidth="1"/>
    <col min="7" max="7" width="9.7109375" bestFit="1" customWidth="1"/>
  </cols>
  <sheetData>
    <row r="1" spans="1:9" ht="12.75" customHeight="1" x14ac:dyDescent="0.25"/>
    <row r="2" spans="1:9" s="23" customFormat="1" ht="23.25" x14ac:dyDescent="0.35">
      <c r="A2" s="31"/>
      <c r="B2" s="32" t="s">
        <v>23</v>
      </c>
    </row>
    <row r="3" spans="1:9" s="23" customFormat="1" ht="8.25" customHeight="1" x14ac:dyDescent="0.25">
      <c r="A3" s="31"/>
    </row>
    <row r="4" spans="1:9" s="23" customFormat="1" ht="115.5" customHeight="1" x14ac:dyDescent="0.25">
      <c r="A4" s="31"/>
      <c r="C4" s="118" t="s">
        <v>120</v>
      </c>
      <c r="D4" s="118"/>
      <c r="E4" s="118"/>
      <c r="F4" s="118"/>
      <c r="G4" s="118"/>
      <c r="H4" s="118"/>
      <c r="I4" s="36"/>
    </row>
    <row r="5" spans="1:9" s="23" customFormat="1" ht="9.75" customHeight="1" thickBot="1" x14ac:dyDescent="0.3">
      <c r="A5" s="31"/>
    </row>
    <row r="6" spans="1:9" s="23" customFormat="1" ht="30.75" thickBot="1" x14ac:dyDescent="0.3">
      <c r="A6" s="31"/>
      <c r="C6" s="33" t="s">
        <v>15</v>
      </c>
      <c r="D6" s="34" t="s">
        <v>16</v>
      </c>
    </row>
    <row r="7" spans="1:9" s="23" customFormat="1" x14ac:dyDescent="0.25">
      <c r="A7" s="31"/>
      <c r="C7" s="88">
        <v>0</v>
      </c>
      <c r="D7" s="93">
        <v>-30000</v>
      </c>
    </row>
    <row r="8" spans="1:9" s="23" customFormat="1" x14ac:dyDescent="0.25">
      <c r="A8" s="31"/>
      <c r="C8" s="84">
        <v>1</v>
      </c>
      <c r="D8" s="90">
        <v>5000</v>
      </c>
    </row>
    <row r="9" spans="1:9" s="23" customFormat="1" x14ac:dyDescent="0.25">
      <c r="A9" s="31"/>
      <c r="C9" s="84">
        <v>2</v>
      </c>
      <c r="D9" s="90">
        <v>7500</v>
      </c>
    </row>
    <row r="10" spans="1:9" s="23" customFormat="1" x14ac:dyDescent="0.25">
      <c r="A10" s="31"/>
      <c r="C10" s="84">
        <v>3</v>
      </c>
      <c r="D10" s="90">
        <v>8250</v>
      </c>
    </row>
    <row r="11" spans="1:9" s="23" customFormat="1" x14ac:dyDescent="0.25">
      <c r="A11" s="31"/>
      <c r="C11" s="84">
        <v>4</v>
      </c>
      <c r="D11" s="90">
        <v>9500</v>
      </c>
    </row>
    <row r="12" spans="1:9" s="23" customFormat="1" x14ac:dyDescent="0.25">
      <c r="A12" s="31"/>
      <c r="C12" s="84">
        <v>5</v>
      </c>
      <c r="D12" s="90">
        <v>10000</v>
      </c>
    </row>
    <row r="13" spans="1:9" s="23" customFormat="1" x14ac:dyDescent="0.25">
      <c r="A13" s="31"/>
      <c r="C13" s="87">
        <v>6</v>
      </c>
      <c r="D13" s="92">
        <v>11250</v>
      </c>
    </row>
    <row r="14" spans="1:9" s="23" customFormat="1" x14ac:dyDescent="0.25">
      <c r="A14" s="31"/>
      <c r="C14" s="87">
        <v>7</v>
      </c>
      <c r="D14" s="92">
        <v>10000</v>
      </c>
    </row>
    <row r="15" spans="1:9" s="23" customFormat="1" x14ac:dyDescent="0.25">
      <c r="A15" s="31"/>
      <c r="C15" s="87">
        <v>8</v>
      </c>
      <c r="D15" s="92">
        <v>9500</v>
      </c>
    </row>
    <row r="16" spans="1:9" s="23" customFormat="1" x14ac:dyDescent="0.25">
      <c r="A16" s="31"/>
      <c r="C16" s="87">
        <v>9</v>
      </c>
      <c r="D16" s="92">
        <v>9000</v>
      </c>
    </row>
    <row r="17" spans="1:5" s="23" customFormat="1" ht="15.75" thickBot="1" x14ac:dyDescent="0.3">
      <c r="A17" s="31"/>
      <c r="C17" s="85">
        <v>10</v>
      </c>
      <c r="D17" s="91">
        <v>8500</v>
      </c>
    </row>
    <row r="18" spans="1:5" s="83" customFormat="1" x14ac:dyDescent="0.25">
      <c r="A18" s="86"/>
      <c r="C18" s="82"/>
      <c r="D18" s="81"/>
    </row>
    <row r="19" spans="1:5" s="23" customFormat="1" x14ac:dyDescent="0.25">
      <c r="A19" s="31"/>
      <c r="C19" s="23" t="s">
        <v>39</v>
      </c>
      <c r="D19" s="21">
        <v>0.06</v>
      </c>
    </row>
    <row r="20" spans="1:5" ht="15.75" thickBot="1" x14ac:dyDescent="0.3"/>
    <row r="21" spans="1:5" ht="15.75" thickBot="1" x14ac:dyDescent="0.3">
      <c r="C21" s="37" t="s">
        <v>62</v>
      </c>
      <c r="D21" s="119"/>
      <c r="E21" s="120"/>
    </row>
  </sheetData>
  <mergeCells count="2">
    <mergeCell ref="C4:H4"/>
    <mergeCell ref="D21:E2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H52"/>
  <sheetViews>
    <sheetView zoomScale="160" zoomScaleNormal="160" workbookViewId="0"/>
  </sheetViews>
  <sheetFormatPr defaultColWidth="8.7109375" defaultRowHeight="15" x14ac:dyDescent="0.25"/>
  <cols>
    <col min="1" max="1" width="5.7109375" style="31" customWidth="1"/>
    <col min="2" max="2" width="14.28515625" style="23" customWidth="1"/>
    <col min="3" max="4" width="11.42578125" style="23" customWidth="1"/>
    <col min="5" max="5" width="9.42578125" style="23" customWidth="1"/>
    <col min="6" max="16384" width="8.7109375" style="23"/>
  </cols>
  <sheetData>
    <row r="2" spans="1:8" ht="23.25" x14ac:dyDescent="0.35">
      <c r="B2" s="32" t="s">
        <v>25</v>
      </c>
    </row>
    <row r="3" spans="1:8" ht="15.75" thickBot="1" x14ac:dyDescent="0.3"/>
    <row r="4" spans="1:8" ht="30.75" thickBot="1" x14ac:dyDescent="0.3">
      <c r="C4" s="26" t="s">
        <v>15</v>
      </c>
      <c r="D4" s="27" t="s">
        <v>16</v>
      </c>
      <c r="F4" s="28" t="s">
        <v>18</v>
      </c>
    </row>
    <row r="5" spans="1:8" ht="15.75" thickBot="1" x14ac:dyDescent="0.3">
      <c r="C5" s="24">
        <v>0</v>
      </c>
      <c r="D5" s="90">
        <v>-20000</v>
      </c>
      <c r="F5" s="29">
        <v>4.4999999999999998E-2</v>
      </c>
    </row>
    <row r="6" spans="1:8" ht="14.65" customHeight="1" x14ac:dyDescent="0.25">
      <c r="C6" s="24">
        <v>1</v>
      </c>
      <c r="D6" s="90">
        <v>5000</v>
      </c>
    </row>
    <row r="7" spans="1:8" ht="14.65" customHeight="1" x14ac:dyDescent="0.25">
      <c r="C7" s="24">
        <v>2</v>
      </c>
      <c r="D7" s="90">
        <v>4950</v>
      </c>
    </row>
    <row r="8" spans="1:8" x14ac:dyDescent="0.25">
      <c r="C8" s="24">
        <v>3</v>
      </c>
      <c r="D8" s="90">
        <v>5218</v>
      </c>
    </row>
    <row r="9" spans="1:8" x14ac:dyDescent="0.25">
      <c r="C9" s="24">
        <v>4</v>
      </c>
      <c r="D9" s="90">
        <v>4865</v>
      </c>
      <c r="H9" s="20"/>
    </row>
    <row r="10" spans="1:8" x14ac:dyDescent="0.25">
      <c r="C10" s="24">
        <v>5</v>
      </c>
      <c r="D10" s="90">
        <v>4620</v>
      </c>
    </row>
    <row r="11" spans="1:8" ht="15.75" thickBot="1" x14ac:dyDescent="0.3">
      <c r="C11" s="25">
        <v>6</v>
      </c>
      <c r="D11" s="91">
        <v>6500</v>
      </c>
    </row>
    <row r="13" spans="1:8" x14ac:dyDescent="0.25">
      <c r="A13" s="31" t="s">
        <v>20</v>
      </c>
      <c r="B13" s="23" t="s">
        <v>122</v>
      </c>
    </row>
    <row r="14" spans="1:8" x14ac:dyDescent="0.25">
      <c r="B14" s="83" t="s">
        <v>121</v>
      </c>
    </row>
    <row r="15" spans="1:8" ht="15.75" thickBot="1" x14ac:dyDescent="0.3"/>
    <row r="16" spans="1:8" ht="15.75" thickBot="1" x14ac:dyDescent="0.3">
      <c r="B16" s="30" t="s">
        <v>19</v>
      </c>
      <c r="C16" s="121"/>
      <c r="D16" s="122"/>
    </row>
    <row r="19" spans="1:4" x14ac:dyDescent="0.25">
      <c r="A19" s="23" t="s">
        <v>21</v>
      </c>
      <c r="B19" s="23" t="s">
        <v>28</v>
      </c>
    </row>
    <row r="20" spans="1:4" x14ac:dyDescent="0.25">
      <c r="B20" s="23" t="s">
        <v>123</v>
      </c>
    </row>
    <row r="21" spans="1:4" ht="11.25" customHeight="1" thickBot="1" x14ac:dyDescent="0.3"/>
    <row r="22" spans="1:4" ht="15.75" thickBot="1" x14ac:dyDescent="0.3">
      <c r="B22" s="30" t="s">
        <v>19</v>
      </c>
      <c r="C22" s="123"/>
      <c r="D22" s="124"/>
    </row>
    <row r="26" spans="1:4" x14ac:dyDescent="0.25">
      <c r="A26" s="23" t="s">
        <v>22</v>
      </c>
    </row>
    <row r="27" spans="1:4" x14ac:dyDescent="0.25">
      <c r="A27" s="23"/>
    </row>
    <row r="28" spans="1:4" x14ac:dyDescent="0.25">
      <c r="A28" s="23"/>
    </row>
    <row r="30" spans="1:4" ht="9.75" customHeight="1" x14ac:dyDescent="0.25"/>
    <row r="31" spans="1:4" ht="9.75" customHeight="1" x14ac:dyDescent="0.25"/>
    <row r="32" spans="1:4" ht="9.75" customHeight="1" x14ac:dyDescent="0.25"/>
    <row r="33" spans="3:5" x14ac:dyDescent="0.25">
      <c r="C33" s="46"/>
      <c r="D33" s="46"/>
      <c r="E33" s="46"/>
    </row>
    <row r="34" spans="3:5" x14ac:dyDescent="0.25">
      <c r="C34" s="46"/>
      <c r="D34" s="46"/>
      <c r="E34" s="46"/>
    </row>
    <row r="35" spans="3:5" x14ac:dyDescent="0.25">
      <c r="C35" s="46"/>
      <c r="D35" s="46"/>
      <c r="E35" s="46"/>
    </row>
    <row r="36" spans="3:5" ht="17.25" x14ac:dyDescent="0.4">
      <c r="C36" s="46"/>
      <c r="D36" s="50" t="s">
        <v>58</v>
      </c>
      <c r="E36" s="50" t="s">
        <v>59</v>
      </c>
    </row>
    <row r="37" spans="3:5" x14ac:dyDescent="0.25">
      <c r="C37" s="46"/>
    </row>
    <row r="38" spans="3:5" x14ac:dyDescent="0.25">
      <c r="C38" s="47">
        <v>0</v>
      </c>
    </row>
    <row r="39" spans="3:5" x14ac:dyDescent="0.25">
      <c r="C39" s="47">
        <v>0.02</v>
      </c>
    </row>
    <row r="40" spans="3:5" x14ac:dyDescent="0.25">
      <c r="C40" s="47">
        <v>0.04</v>
      </c>
    </row>
    <row r="41" spans="3:5" x14ac:dyDescent="0.25">
      <c r="C41" s="47">
        <v>0.06</v>
      </c>
    </row>
    <row r="42" spans="3:5" x14ac:dyDescent="0.25">
      <c r="C42" s="47">
        <v>0.08</v>
      </c>
    </row>
    <row r="43" spans="3:5" x14ac:dyDescent="0.25">
      <c r="C43" s="47">
        <v>0.1</v>
      </c>
    </row>
    <row r="44" spans="3:5" x14ac:dyDescent="0.25">
      <c r="C44" s="47">
        <v>0.12</v>
      </c>
    </row>
    <row r="45" spans="3:5" x14ac:dyDescent="0.25">
      <c r="C45" s="47">
        <v>0.14000000000000001</v>
      </c>
    </row>
    <row r="46" spans="3:5" x14ac:dyDescent="0.25">
      <c r="C46" s="47">
        <v>0.18</v>
      </c>
    </row>
    <row r="47" spans="3:5" x14ac:dyDescent="0.25">
      <c r="C47" s="47">
        <v>0.2</v>
      </c>
    </row>
    <row r="48" spans="3:5" x14ac:dyDescent="0.25">
      <c r="C48" s="47">
        <v>0.22</v>
      </c>
    </row>
    <row r="49" spans="3:3" x14ac:dyDescent="0.25">
      <c r="C49" s="47">
        <v>0.24</v>
      </c>
    </row>
    <row r="50" spans="3:3" x14ac:dyDescent="0.25">
      <c r="C50" s="47">
        <v>0.26</v>
      </c>
    </row>
    <row r="51" spans="3:3" x14ac:dyDescent="0.25">
      <c r="C51" s="47">
        <v>0.28000000000000003</v>
      </c>
    </row>
    <row r="52" spans="3:3" x14ac:dyDescent="0.25">
      <c r="C52" s="47">
        <v>0.3</v>
      </c>
    </row>
  </sheetData>
  <mergeCells count="2">
    <mergeCell ref="C16:D16"/>
    <mergeCell ref="C22:D22"/>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L22"/>
  <sheetViews>
    <sheetView zoomScale="145" zoomScaleNormal="145" workbookViewId="0"/>
  </sheetViews>
  <sheetFormatPr defaultColWidth="8.7109375" defaultRowHeight="15" x14ac:dyDescent="0.25"/>
  <cols>
    <col min="1" max="1" width="8.7109375" style="40"/>
    <col min="2" max="2" width="14.42578125" style="40" customWidth="1"/>
    <col min="3" max="3" width="12" style="40" customWidth="1"/>
    <col min="4" max="9" width="8.7109375" style="40"/>
    <col min="10" max="10" width="14.42578125" style="40" customWidth="1"/>
    <col min="11" max="16384" width="8.7109375" style="40"/>
  </cols>
  <sheetData>
    <row r="2" spans="2:12" ht="23.25" x14ac:dyDescent="0.35">
      <c r="B2" s="42" t="s">
        <v>27</v>
      </c>
    </row>
    <row r="4" spans="2:12" ht="17.25" x14ac:dyDescent="0.25">
      <c r="B4" s="39" t="s">
        <v>1</v>
      </c>
      <c r="C4" s="39" t="s">
        <v>29</v>
      </c>
    </row>
    <row r="5" spans="2:12" x14ac:dyDescent="0.25">
      <c r="B5" s="41">
        <v>0</v>
      </c>
      <c r="C5" s="81">
        <v>-22500</v>
      </c>
      <c r="E5" s="40" t="s">
        <v>30</v>
      </c>
    </row>
    <row r="6" spans="2:12" x14ac:dyDescent="0.25">
      <c r="B6" s="41">
        <v>1</v>
      </c>
      <c r="C6" s="81">
        <v>4250</v>
      </c>
      <c r="E6" s="40" t="s">
        <v>31</v>
      </c>
    </row>
    <row r="7" spans="2:12" x14ac:dyDescent="0.25">
      <c r="B7" s="41">
        <v>2</v>
      </c>
      <c r="C7" s="81">
        <v>6590</v>
      </c>
      <c r="E7" s="40" t="s">
        <v>32</v>
      </c>
    </row>
    <row r="8" spans="2:12" x14ac:dyDescent="0.25">
      <c r="B8" s="41">
        <v>3</v>
      </c>
      <c r="C8" s="81">
        <v>5800</v>
      </c>
      <c r="E8" s="40" t="s">
        <v>35</v>
      </c>
    </row>
    <row r="9" spans="2:12" x14ac:dyDescent="0.25">
      <c r="B9" s="41">
        <v>4</v>
      </c>
      <c r="C9" s="81">
        <v>6350</v>
      </c>
      <c r="E9" s="40" t="s">
        <v>33</v>
      </c>
    </row>
    <row r="10" spans="2:12" x14ac:dyDescent="0.25">
      <c r="B10" s="41">
        <v>5</v>
      </c>
      <c r="C10" s="81">
        <v>7250</v>
      </c>
    </row>
    <row r="11" spans="2:12" x14ac:dyDescent="0.25">
      <c r="C11" s="81"/>
      <c r="L11" s="20"/>
    </row>
    <row r="12" spans="2:12" x14ac:dyDescent="0.25">
      <c r="B12" s="40" t="s">
        <v>34</v>
      </c>
      <c r="C12" s="108">
        <v>6.7500000000000004E-2</v>
      </c>
    </row>
    <row r="13" spans="2:12" ht="15.75" thickBot="1" x14ac:dyDescent="0.3"/>
    <row r="14" spans="2:12" ht="15.75" thickBot="1" x14ac:dyDescent="0.3">
      <c r="B14" s="125"/>
      <c r="C14" s="126"/>
      <c r="D14" s="126"/>
      <c r="E14" s="126"/>
      <c r="F14" s="126"/>
      <c r="G14" s="126"/>
      <c r="H14" s="126"/>
      <c r="I14" s="126"/>
      <c r="J14" s="127"/>
    </row>
    <row r="15" spans="2:12" ht="15.75" thickBot="1" x14ac:dyDescent="0.3"/>
    <row r="16" spans="2:12" ht="15.75" thickBot="1" x14ac:dyDescent="0.3">
      <c r="B16" s="128" t="s">
        <v>93</v>
      </c>
      <c r="C16" s="129"/>
      <c r="D16" s="129"/>
      <c r="E16" s="129"/>
      <c r="F16" s="129"/>
      <c r="G16" s="129"/>
      <c r="H16" s="129"/>
      <c r="I16" s="129"/>
      <c r="J16" s="130"/>
    </row>
    <row r="18" spans="2:2" x14ac:dyDescent="0.25">
      <c r="B18" s="40" t="s">
        <v>94</v>
      </c>
    </row>
    <row r="19" spans="2:2" x14ac:dyDescent="0.25">
      <c r="B19" s="40" t="s">
        <v>53</v>
      </c>
    </row>
    <row r="20" spans="2:2" x14ac:dyDescent="0.25">
      <c r="B20" s="40" t="s">
        <v>51</v>
      </c>
    </row>
    <row r="21" spans="2:2" x14ac:dyDescent="0.25">
      <c r="B21" s="40" t="s">
        <v>95</v>
      </c>
    </row>
    <row r="22" spans="2:2" x14ac:dyDescent="0.25">
      <c r="B22" s="40" t="s">
        <v>52</v>
      </c>
    </row>
  </sheetData>
  <mergeCells count="2">
    <mergeCell ref="B14:J14"/>
    <mergeCell ref="B16:J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R61"/>
  <sheetViews>
    <sheetView zoomScale="145" zoomScaleNormal="145" workbookViewId="0"/>
  </sheetViews>
  <sheetFormatPr defaultColWidth="8.7109375" defaultRowHeight="15" x14ac:dyDescent="0.25"/>
  <cols>
    <col min="1" max="1" width="3.7109375" style="54" customWidth="1"/>
    <col min="2" max="2" width="2.85546875" style="54" customWidth="1"/>
    <col min="3" max="3" width="39" style="54" customWidth="1"/>
    <col min="4" max="4" width="14.42578125" style="54" customWidth="1"/>
    <col min="5" max="5" width="1.7109375" style="54" customWidth="1"/>
    <col min="6" max="6" width="14.42578125" style="54" customWidth="1"/>
    <col min="7" max="7" width="12.28515625" style="54" customWidth="1"/>
    <col min="8" max="8" width="9.7109375" style="54" bestFit="1" customWidth="1"/>
    <col min="9" max="13" width="11.28515625" style="54" customWidth="1"/>
    <col min="14" max="16384" width="8.7109375" style="54"/>
  </cols>
  <sheetData>
    <row r="2" spans="2:18" ht="23.25" x14ac:dyDescent="0.35">
      <c r="B2" s="71" t="s">
        <v>63</v>
      </c>
    </row>
    <row r="3" spans="2:18" ht="9" customHeight="1" x14ac:dyDescent="0.25"/>
    <row r="4" spans="2:18" ht="19.5" thickBot="1" x14ac:dyDescent="0.35">
      <c r="B4" s="56"/>
      <c r="I4" s="115" t="s">
        <v>0</v>
      </c>
      <c r="J4" s="115"/>
      <c r="K4" s="115"/>
      <c r="L4" s="115"/>
      <c r="M4" s="115"/>
    </row>
    <row r="5" spans="2:18" ht="15.75" thickBot="1" x14ac:dyDescent="0.3">
      <c r="B5" s="56"/>
      <c r="I5" s="66" t="s">
        <v>1</v>
      </c>
      <c r="J5" s="67" t="s">
        <v>2</v>
      </c>
      <c r="K5" s="67" t="s">
        <v>3</v>
      </c>
      <c r="L5" s="67" t="s">
        <v>4</v>
      </c>
      <c r="M5" s="68" t="s">
        <v>5</v>
      </c>
    </row>
    <row r="6" spans="2:18" x14ac:dyDescent="0.25">
      <c r="B6" s="56"/>
      <c r="I6" s="63">
        <v>1</v>
      </c>
      <c r="J6" s="64">
        <v>0.33329999999999999</v>
      </c>
      <c r="K6" s="64">
        <v>0.2</v>
      </c>
      <c r="L6" s="64">
        <v>0.1429</v>
      </c>
      <c r="M6" s="65">
        <v>0.1</v>
      </c>
      <c r="R6" s="54">
        <v>1</v>
      </c>
    </row>
    <row r="7" spans="2:18" x14ac:dyDescent="0.25">
      <c r="B7" s="56"/>
      <c r="I7" s="59">
        <v>2</v>
      </c>
      <c r="J7" s="58">
        <v>0.44450000000000001</v>
      </c>
      <c r="K7" s="58">
        <v>0.32</v>
      </c>
      <c r="L7" s="58">
        <v>0.24490000000000001</v>
      </c>
      <c r="M7" s="60">
        <v>0.18</v>
      </c>
      <c r="R7" s="54">
        <v>2</v>
      </c>
    </row>
    <row r="8" spans="2:18" x14ac:dyDescent="0.25">
      <c r="B8" s="56"/>
      <c r="I8" s="59">
        <v>3</v>
      </c>
      <c r="J8" s="58">
        <v>0.14810000000000001</v>
      </c>
      <c r="K8" s="58">
        <v>0.192</v>
      </c>
      <c r="L8" s="58">
        <v>0.1749</v>
      </c>
      <c r="M8" s="60">
        <v>0.14399999999999999</v>
      </c>
      <c r="R8" s="54">
        <v>3</v>
      </c>
    </row>
    <row r="9" spans="2:18" x14ac:dyDescent="0.25">
      <c r="B9" s="56"/>
      <c r="I9" s="59">
        <v>4</v>
      </c>
      <c r="J9" s="58">
        <v>7.4099999999999999E-2</v>
      </c>
      <c r="K9" s="58">
        <v>0.1152</v>
      </c>
      <c r="L9" s="58">
        <v>0.1249</v>
      </c>
      <c r="M9" s="60">
        <v>0.1152</v>
      </c>
      <c r="R9" s="54">
        <v>4</v>
      </c>
    </row>
    <row r="10" spans="2:18" x14ac:dyDescent="0.25">
      <c r="B10" s="56"/>
      <c r="I10" s="59">
        <v>5</v>
      </c>
      <c r="J10" s="69"/>
      <c r="K10" s="58">
        <v>0.1152</v>
      </c>
      <c r="L10" s="58">
        <v>8.9300000000000004E-2</v>
      </c>
      <c r="M10" s="60">
        <v>9.2200000000000004E-2</v>
      </c>
      <c r="R10" s="54">
        <v>5</v>
      </c>
    </row>
    <row r="11" spans="2:18" x14ac:dyDescent="0.25">
      <c r="B11" s="56"/>
      <c r="I11" s="59">
        <v>6</v>
      </c>
      <c r="J11" s="69"/>
      <c r="K11" s="58">
        <v>5.7599999999999998E-2</v>
      </c>
      <c r="L11" s="58">
        <v>8.9200000000000002E-2</v>
      </c>
      <c r="M11" s="60">
        <v>7.3700000000000002E-2</v>
      </c>
      <c r="R11" s="54">
        <v>6</v>
      </c>
    </row>
    <row r="12" spans="2:18" x14ac:dyDescent="0.25">
      <c r="F12" s="72"/>
      <c r="I12" s="59">
        <v>7</v>
      </c>
      <c r="J12" s="69"/>
      <c r="K12" s="69"/>
      <c r="L12" s="58">
        <v>8.9300000000000004E-2</v>
      </c>
      <c r="M12" s="60">
        <v>6.5500000000000003E-2</v>
      </c>
      <c r="R12" s="54">
        <v>7</v>
      </c>
    </row>
    <row r="13" spans="2:18" x14ac:dyDescent="0.25">
      <c r="F13" s="73"/>
      <c r="I13" s="59">
        <v>8</v>
      </c>
      <c r="J13" s="69"/>
      <c r="K13" s="69"/>
      <c r="L13" s="58">
        <v>4.4600000000000001E-2</v>
      </c>
      <c r="M13" s="60">
        <v>6.5500000000000003E-2</v>
      </c>
      <c r="R13" s="54">
        <v>8</v>
      </c>
    </row>
    <row r="14" spans="2:18" x14ac:dyDescent="0.25">
      <c r="C14" s="55"/>
      <c r="D14" s="55"/>
      <c r="E14" s="55"/>
      <c r="F14" s="55"/>
      <c r="G14" s="55"/>
      <c r="I14" s="59">
        <v>9</v>
      </c>
      <c r="J14" s="69"/>
      <c r="K14" s="69"/>
      <c r="L14" s="69"/>
      <c r="M14" s="60">
        <v>6.5600000000000006E-2</v>
      </c>
      <c r="R14" s="54">
        <v>9</v>
      </c>
    </row>
    <row r="15" spans="2:18" x14ac:dyDescent="0.25">
      <c r="C15" s="55"/>
      <c r="D15" s="55"/>
      <c r="E15" s="55"/>
      <c r="F15" s="55"/>
      <c r="G15" s="55"/>
      <c r="I15" s="59">
        <v>10</v>
      </c>
      <c r="J15" s="69"/>
      <c r="K15" s="69"/>
      <c r="L15" s="69"/>
      <c r="M15" s="60">
        <v>6.5500000000000003E-2</v>
      </c>
      <c r="R15" s="54">
        <v>10</v>
      </c>
    </row>
    <row r="16" spans="2:18" ht="15.75" thickBot="1" x14ac:dyDescent="0.3">
      <c r="C16" s="55"/>
      <c r="D16" s="55"/>
      <c r="E16" s="55"/>
      <c r="F16" s="55"/>
      <c r="G16" s="55"/>
      <c r="I16" s="61">
        <v>11</v>
      </c>
      <c r="J16" s="70"/>
      <c r="K16" s="70"/>
      <c r="L16" s="70"/>
      <c r="M16" s="62">
        <v>3.2800000000000003E-2</v>
      </c>
    </row>
    <row r="17" spans="3:7" x14ac:dyDescent="0.25">
      <c r="C17" s="55"/>
      <c r="D17" s="55"/>
      <c r="E17" s="55"/>
      <c r="F17" s="55"/>
      <c r="G17" s="55"/>
    </row>
    <row r="18" spans="3:7" x14ac:dyDescent="0.25">
      <c r="C18" s="55"/>
      <c r="D18" s="55"/>
      <c r="E18" s="55"/>
      <c r="F18" s="55"/>
      <c r="G18" s="55"/>
    </row>
    <row r="19" spans="3:7" x14ac:dyDescent="0.25">
      <c r="C19" s="55"/>
      <c r="D19" s="55"/>
      <c r="E19" s="55"/>
      <c r="F19" s="55"/>
      <c r="G19" s="55"/>
    </row>
    <row r="20" spans="3:7" x14ac:dyDescent="0.25">
      <c r="C20" s="55"/>
      <c r="D20" s="55"/>
      <c r="E20" s="55"/>
      <c r="F20" s="55"/>
      <c r="G20" s="55"/>
    </row>
    <row r="21" spans="3:7" x14ac:dyDescent="0.25">
      <c r="C21" s="55"/>
      <c r="D21" s="55"/>
      <c r="E21" s="55"/>
      <c r="F21" s="55"/>
      <c r="G21" s="55"/>
    </row>
    <row r="22" spans="3:7" ht="45.75" thickBot="1" x14ac:dyDescent="0.3">
      <c r="C22" s="55"/>
      <c r="D22" s="74" t="s">
        <v>64</v>
      </c>
      <c r="E22" s="75"/>
      <c r="F22" s="74" t="s">
        <v>124</v>
      </c>
      <c r="G22" s="55"/>
    </row>
    <row r="23" spans="3:7" x14ac:dyDescent="0.25">
      <c r="C23" s="76" t="s">
        <v>65</v>
      </c>
      <c r="D23" s="57">
        <v>60000</v>
      </c>
      <c r="E23" s="57"/>
      <c r="F23" s="57">
        <v>90500</v>
      </c>
      <c r="G23" s="55"/>
    </row>
    <row r="24" spans="3:7" x14ac:dyDescent="0.25">
      <c r="C24" s="76" t="s">
        <v>66</v>
      </c>
      <c r="D24" s="57">
        <v>3</v>
      </c>
      <c r="E24" s="57"/>
      <c r="F24" s="57"/>
      <c r="G24" s="55"/>
    </row>
    <row r="25" spans="3:7" x14ac:dyDescent="0.25">
      <c r="C25" s="76" t="s">
        <v>125</v>
      </c>
      <c r="D25" s="57">
        <v>15000</v>
      </c>
      <c r="E25" s="57"/>
      <c r="F25" s="57">
        <v>12500</v>
      </c>
      <c r="G25" s="55"/>
    </row>
    <row r="26" spans="3:7" ht="15.75" thickBot="1" x14ac:dyDescent="0.3">
      <c r="C26" s="76"/>
      <c r="D26" s="55"/>
      <c r="E26" s="55"/>
      <c r="F26" s="55"/>
      <c r="G26" s="55"/>
    </row>
    <row r="27" spans="3:7" ht="15.75" thickBot="1" x14ac:dyDescent="0.3">
      <c r="C27" s="76" t="s">
        <v>126</v>
      </c>
      <c r="D27" s="131"/>
      <c r="E27" s="132"/>
      <c r="F27" s="133"/>
      <c r="G27" s="55"/>
    </row>
    <row r="28" spans="3:7" x14ac:dyDescent="0.25">
      <c r="C28" s="55"/>
      <c r="D28" s="55"/>
      <c r="E28" s="55"/>
      <c r="F28" s="55"/>
      <c r="G28" s="55"/>
    </row>
    <row r="29" spans="3:7" x14ac:dyDescent="0.25">
      <c r="C29" s="55"/>
      <c r="D29" s="55"/>
      <c r="E29" s="55"/>
      <c r="F29" s="55"/>
      <c r="G29" s="55"/>
    </row>
    <row r="30" spans="3:7" x14ac:dyDescent="0.25">
      <c r="C30" s="55"/>
      <c r="D30" s="55"/>
      <c r="E30" s="55"/>
      <c r="F30" s="55"/>
      <c r="G30" s="55"/>
    </row>
    <row r="31" spans="3:7" x14ac:dyDescent="0.25">
      <c r="C31" s="55"/>
      <c r="D31" s="55"/>
      <c r="E31" s="55"/>
      <c r="F31" s="55"/>
      <c r="G31" s="55"/>
    </row>
    <row r="32" spans="3:7" x14ac:dyDescent="0.25">
      <c r="C32" s="55"/>
      <c r="D32" s="55"/>
      <c r="E32" s="55"/>
      <c r="F32" s="55"/>
      <c r="G32" s="55"/>
    </row>
    <row r="33" spans="3:7" x14ac:dyDescent="0.25">
      <c r="C33" s="55"/>
      <c r="D33" s="55"/>
      <c r="E33" s="55"/>
      <c r="F33" s="55"/>
      <c r="G33" s="55"/>
    </row>
    <row r="34" spans="3:7" x14ac:dyDescent="0.25">
      <c r="C34" s="55"/>
      <c r="D34" s="55"/>
      <c r="E34" s="55"/>
      <c r="F34" s="55"/>
      <c r="G34" s="55"/>
    </row>
    <row r="35" spans="3:7" x14ac:dyDescent="0.25">
      <c r="C35" s="55"/>
      <c r="D35" s="55"/>
      <c r="E35" s="55"/>
      <c r="F35" s="55"/>
      <c r="G35" s="55"/>
    </row>
    <row r="36" spans="3:7" x14ac:dyDescent="0.25">
      <c r="C36" s="55"/>
      <c r="D36" s="55"/>
      <c r="E36" s="55"/>
      <c r="F36" s="55"/>
      <c r="G36" s="55"/>
    </row>
    <row r="37" spans="3:7" x14ac:dyDescent="0.25">
      <c r="C37" s="55"/>
      <c r="D37" s="55"/>
      <c r="E37" s="55"/>
      <c r="F37" s="55"/>
      <c r="G37" s="55"/>
    </row>
    <row r="38" spans="3:7" x14ac:dyDescent="0.25">
      <c r="C38" s="55"/>
      <c r="D38" s="55"/>
      <c r="E38" s="55"/>
      <c r="F38" s="55"/>
      <c r="G38" s="55"/>
    </row>
    <row r="39" spans="3:7" x14ac:dyDescent="0.25">
      <c r="C39" s="55"/>
      <c r="D39" s="55"/>
      <c r="E39" s="55"/>
      <c r="F39" s="55"/>
      <c r="G39" s="55"/>
    </row>
    <row r="40" spans="3:7" x14ac:dyDescent="0.25">
      <c r="C40" s="55"/>
      <c r="D40" s="55"/>
      <c r="E40" s="55"/>
      <c r="F40" s="55"/>
      <c r="G40" s="55"/>
    </row>
    <row r="41" spans="3:7" x14ac:dyDescent="0.25">
      <c r="C41" s="55"/>
      <c r="D41" s="55"/>
      <c r="E41" s="55"/>
      <c r="F41" s="55"/>
      <c r="G41" s="55"/>
    </row>
    <row r="42" spans="3:7" x14ac:dyDescent="0.25">
      <c r="C42" s="55"/>
      <c r="D42" s="55"/>
      <c r="E42" s="55"/>
      <c r="F42" s="55"/>
      <c r="G42" s="55"/>
    </row>
    <row r="43" spans="3:7" x14ac:dyDescent="0.25">
      <c r="C43" s="55"/>
      <c r="D43" s="55"/>
      <c r="E43" s="55"/>
      <c r="F43" s="55"/>
      <c r="G43" s="55"/>
    </row>
    <row r="44" spans="3:7" x14ac:dyDescent="0.25">
      <c r="C44" s="55"/>
      <c r="D44" s="55"/>
      <c r="E44" s="55"/>
      <c r="F44" s="55"/>
      <c r="G44" s="55"/>
    </row>
    <row r="45" spans="3:7" x14ac:dyDescent="0.25">
      <c r="C45" s="55"/>
      <c r="D45" s="55"/>
      <c r="E45" s="55"/>
      <c r="F45" s="55"/>
      <c r="G45" s="55"/>
    </row>
    <row r="46" spans="3:7" x14ac:dyDescent="0.25">
      <c r="C46" s="55"/>
      <c r="D46" s="55"/>
      <c r="E46" s="55"/>
      <c r="F46" s="55"/>
      <c r="G46" s="55"/>
    </row>
    <row r="47" spans="3:7" x14ac:dyDescent="0.25">
      <c r="C47" s="55"/>
      <c r="D47" s="55"/>
      <c r="E47" s="55"/>
      <c r="F47" s="55"/>
      <c r="G47" s="55"/>
    </row>
    <row r="48" spans="3:7" x14ac:dyDescent="0.25">
      <c r="C48" s="55"/>
      <c r="D48" s="55"/>
      <c r="E48" s="55"/>
      <c r="F48" s="55"/>
      <c r="G48" s="55"/>
    </row>
    <row r="49" spans="3:7" x14ac:dyDescent="0.25">
      <c r="C49" s="55"/>
      <c r="D49" s="55"/>
      <c r="E49" s="55"/>
      <c r="F49" s="55"/>
      <c r="G49" s="55"/>
    </row>
    <row r="50" spans="3:7" x14ac:dyDescent="0.25">
      <c r="C50" s="55"/>
      <c r="D50" s="55"/>
      <c r="E50" s="55"/>
      <c r="F50" s="55"/>
      <c r="G50" s="55"/>
    </row>
    <row r="51" spans="3:7" x14ac:dyDescent="0.25">
      <c r="C51" s="55"/>
      <c r="D51" s="55"/>
      <c r="E51" s="55"/>
      <c r="F51" s="55"/>
      <c r="G51" s="55"/>
    </row>
    <row r="52" spans="3:7" x14ac:dyDescent="0.25">
      <c r="C52" s="55"/>
      <c r="D52" s="55"/>
      <c r="E52" s="55"/>
      <c r="F52" s="55"/>
      <c r="G52" s="55"/>
    </row>
    <row r="53" spans="3:7" x14ac:dyDescent="0.25">
      <c r="C53" s="55"/>
      <c r="D53" s="55"/>
      <c r="E53" s="55"/>
      <c r="F53" s="55"/>
      <c r="G53" s="55"/>
    </row>
    <row r="54" spans="3:7" x14ac:dyDescent="0.25">
      <c r="C54" s="55"/>
      <c r="D54" s="55"/>
      <c r="E54" s="55"/>
      <c r="F54" s="55"/>
      <c r="G54" s="55"/>
    </row>
    <row r="55" spans="3:7" x14ac:dyDescent="0.25">
      <c r="C55" s="55"/>
      <c r="D55" s="55"/>
      <c r="E55" s="55"/>
      <c r="F55" s="55"/>
      <c r="G55" s="55"/>
    </row>
    <row r="56" spans="3:7" x14ac:dyDescent="0.25">
      <c r="C56" s="55"/>
      <c r="D56" s="55"/>
      <c r="E56" s="55"/>
      <c r="F56" s="55"/>
      <c r="G56" s="55"/>
    </row>
    <row r="57" spans="3:7" x14ac:dyDescent="0.25">
      <c r="C57" s="55"/>
      <c r="D57" s="55"/>
      <c r="E57" s="55"/>
      <c r="F57" s="55"/>
      <c r="G57" s="55"/>
    </row>
    <row r="58" spans="3:7" x14ac:dyDescent="0.25">
      <c r="C58" s="55"/>
      <c r="D58" s="55"/>
      <c r="E58" s="55"/>
      <c r="F58" s="55"/>
      <c r="G58" s="55"/>
    </row>
    <row r="59" spans="3:7" x14ac:dyDescent="0.25">
      <c r="C59" s="55"/>
      <c r="D59" s="55"/>
      <c r="E59" s="55"/>
      <c r="F59" s="55"/>
      <c r="G59" s="55"/>
    </row>
    <row r="60" spans="3:7" x14ac:dyDescent="0.25">
      <c r="C60" s="55"/>
      <c r="D60" s="55"/>
      <c r="E60" s="55"/>
      <c r="F60" s="55"/>
      <c r="G60" s="55"/>
    </row>
    <row r="61" spans="3:7" x14ac:dyDescent="0.25">
      <c r="C61" s="55"/>
      <c r="D61" s="55"/>
      <c r="E61" s="55"/>
      <c r="F61" s="55"/>
      <c r="G61" s="55"/>
    </row>
  </sheetData>
  <mergeCells count="2">
    <mergeCell ref="I4:M4"/>
    <mergeCell ref="D27:F27"/>
  </mergeCells>
  <dataValidations count="1">
    <dataValidation type="list" allowBlank="1" showInputMessage="1" showErrorMessage="1" sqref="F12" xr:uid="{00000000-0002-0000-0600-000000000000}">
      <formula1>$P$6:$P$9</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I19"/>
  <sheetViews>
    <sheetView zoomScale="145" zoomScaleNormal="145" workbookViewId="0"/>
  </sheetViews>
  <sheetFormatPr defaultColWidth="9.28515625" defaultRowHeight="15" x14ac:dyDescent="0.25"/>
  <cols>
    <col min="1" max="1" width="5.7109375" style="31" customWidth="1"/>
    <col min="2" max="2" width="14.28515625" style="23" customWidth="1"/>
    <col min="3" max="4" width="12.7109375" style="23" customWidth="1"/>
    <col min="5" max="5" width="9.42578125" style="23" customWidth="1"/>
    <col min="6" max="16384" width="9.28515625" style="23"/>
  </cols>
  <sheetData>
    <row r="2" spans="2:9" ht="23.25" x14ac:dyDescent="0.35">
      <c r="B2" s="32" t="s">
        <v>83</v>
      </c>
    </row>
    <row r="3" spans="2:9" ht="15.75" thickBot="1" x14ac:dyDescent="0.3"/>
    <row r="4" spans="2:9" ht="30.75" thickBot="1" x14ac:dyDescent="0.3">
      <c r="C4" s="33" t="s">
        <v>15</v>
      </c>
      <c r="D4" s="34" t="s">
        <v>16</v>
      </c>
    </row>
    <row r="5" spans="2:9" x14ac:dyDescent="0.25">
      <c r="C5" s="35">
        <v>0</v>
      </c>
      <c r="D5" s="93">
        <v>-36750</v>
      </c>
    </row>
    <row r="6" spans="2:9" x14ac:dyDescent="0.25">
      <c r="C6" s="24">
        <v>1</v>
      </c>
      <c r="D6" s="90">
        <v>4750</v>
      </c>
    </row>
    <row r="7" spans="2:9" x14ac:dyDescent="0.25">
      <c r="C7" s="24">
        <v>2</v>
      </c>
      <c r="D7" s="90">
        <v>5000</v>
      </c>
    </row>
    <row r="8" spans="2:9" x14ac:dyDescent="0.25">
      <c r="C8" s="24">
        <v>3</v>
      </c>
      <c r="D8" s="90">
        <v>4925</v>
      </c>
    </row>
    <row r="9" spans="2:9" x14ac:dyDescent="0.25">
      <c r="C9" s="24">
        <v>4</v>
      </c>
      <c r="D9" s="90">
        <v>5260</v>
      </c>
    </row>
    <row r="10" spans="2:9" x14ac:dyDescent="0.25">
      <c r="C10" s="24">
        <v>5</v>
      </c>
      <c r="D10" s="90">
        <v>5675</v>
      </c>
    </row>
    <row r="11" spans="2:9" x14ac:dyDescent="0.25">
      <c r="C11" s="24">
        <v>6</v>
      </c>
      <c r="D11" s="90">
        <v>6220</v>
      </c>
    </row>
    <row r="12" spans="2:9" x14ac:dyDescent="0.25">
      <c r="C12" s="24">
        <v>7</v>
      </c>
      <c r="D12" s="90">
        <v>6850</v>
      </c>
    </row>
    <row r="13" spans="2:9" x14ac:dyDescent="0.25">
      <c r="C13" s="24">
        <v>8</v>
      </c>
      <c r="D13" s="90">
        <v>6000</v>
      </c>
      <c r="H13" s="20"/>
      <c r="I13" s="20"/>
    </row>
    <row r="14" spans="2:9" x14ac:dyDescent="0.25">
      <c r="C14" s="24">
        <v>9</v>
      </c>
      <c r="D14" s="90">
        <v>5625</v>
      </c>
    </row>
    <row r="15" spans="2:9" ht="15.75" thickBot="1" x14ac:dyDescent="0.3">
      <c r="C15" s="25">
        <v>10</v>
      </c>
      <c r="D15" s="91">
        <v>5500</v>
      </c>
    </row>
    <row r="18" spans="2:4" ht="15.75" thickBot="1" x14ac:dyDescent="0.3"/>
    <row r="19" spans="2:4" ht="15.75" thickBot="1" x14ac:dyDescent="0.3">
      <c r="B19" s="30" t="s">
        <v>19</v>
      </c>
      <c r="C19" s="134"/>
      <c r="D19" s="135"/>
    </row>
  </sheetData>
  <mergeCells count="1">
    <mergeCell ref="C19:D19"/>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X105"/>
  <sheetViews>
    <sheetView showGridLines="0" zoomScale="130" zoomScaleNormal="130" workbookViewId="0"/>
  </sheetViews>
  <sheetFormatPr defaultColWidth="9.140625" defaultRowHeight="15" x14ac:dyDescent="0.25"/>
  <cols>
    <col min="1" max="1" width="3" style="89" customWidth="1"/>
    <col min="2" max="2" width="17.28515625" style="89" customWidth="1"/>
    <col min="3" max="3" width="4.85546875" style="89" customWidth="1"/>
    <col min="4" max="4" width="5" style="89" customWidth="1"/>
    <col min="5" max="11" width="9.140625" style="89"/>
    <col min="12" max="12" width="24.5703125" style="89" customWidth="1"/>
    <col min="13" max="13" width="36.7109375" style="89" customWidth="1"/>
    <col min="14" max="14" width="2" style="89" customWidth="1"/>
    <col min="15" max="16384" width="9.140625" style="89"/>
  </cols>
  <sheetData>
    <row r="1" spans="2:24" x14ac:dyDescent="0.25">
      <c r="V1" s="142" t="s">
        <v>178</v>
      </c>
      <c r="W1" s="142"/>
      <c r="X1" s="142" t="s">
        <v>178</v>
      </c>
    </row>
    <row r="2" spans="2:24" ht="21" x14ac:dyDescent="0.35">
      <c r="D2" s="137" t="s">
        <v>127</v>
      </c>
      <c r="E2" s="137"/>
      <c r="F2" s="137"/>
      <c r="G2" s="137"/>
      <c r="H2" s="137"/>
      <c r="I2" s="137"/>
      <c r="J2" s="137"/>
      <c r="K2" s="137"/>
      <c r="L2" s="137"/>
      <c r="M2" s="137"/>
      <c r="N2" s="137"/>
      <c r="V2" s="142" t="s">
        <v>179</v>
      </c>
      <c r="W2" s="142"/>
      <c r="X2" s="142" t="b">
        <v>1</v>
      </c>
    </row>
    <row r="3" spans="2:24" ht="18.75" x14ac:dyDescent="0.3">
      <c r="D3" s="138" t="s">
        <v>128</v>
      </c>
      <c r="E3" s="138"/>
      <c r="F3" s="138"/>
      <c r="G3" s="138"/>
      <c r="H3" s="138"/>
      <c r="I3" s="138"/>
      <c r="J3" s="138"/>
      <c r="K3" s="138"/>
      <c r="L3" s="138"/>
      <c r="M3" s="138"/>
      <c r="N3" s="138"/>
      <c r="V3" s="142" t="s">
        <v>180</v>
      </c>
      <c r="W3" s="142"/>
      <c r="X3" s="142" t="b">
        <v>0</v>
      </c>
    </row>
    <row r="4" spans="2:24" ht="18.75" x14ac:dyDescent="0.3">
      <c r="D4" s="103"/>
      <c r="E4" s="103"/>
      <c r="F4" s="103"/>
      <c r="G4" s="103"/>
      <c r="H4" s="103"/>
      <c r="I4" s="103"/>
      <c r="J4" s="103"/>
      <c r="K4" s="103"/>
      <c r="L4" s="103"/>
      <c r="M4" s="103"/>
      <c r="N4" s="103"/>
      <c r="V4" s="142" t="s">
        <v>181</v>
      </c>
      <c r="W4" s="142"/>
      <c r="X4" s="142"/>
    </row>
    <row r="5" spans="2:24" ht="18.75" x14ac:dyDescent="0.3">
      <c r="B5" s="106" t="s">
        <v>129</v>
      </c>
      <c r="D5" s="103"/>
      <c r="E5" s="103"/>
      <c r="F5" s="103"/>
      <c r="G5" s="103"/>
      <c r="H5" s="103"/>
      <c r="I5" s="103"/>
      <c r="J5" s="103"/>
      <c r="K5" s="103"/>
      <c r="L5" s="103"/>
      <c r="M5" s="103"/>
      <c r="N5" s="103"/>
      <c r="V5" s="142" t="s">
        <v>182</v>
      </c>
      <c r="W5" s="142"/>
      <c r="X5" s="142"/>
    </row>
    <row r="6" spans="2:24" ht="15.75" thickBot="1" x14ac:dyDescent="0.3">
      <c r="V6" s="142" t="s">
        <v>183</v>
      </c>
      <c r="W6" s="142"/>
      <c r="X6" s="142"/>
    </row>
    <row r="7" spans="2:24" ht="16.5" thickBot="1" x14ac:dyDescent="0.3">
      <c r="B7" s="78" t="s">
        <v>178</v>
      </c>
      <c r="C7" s="79" t="s">
        <v>67</v>
      </c>
      <c r="D7" s="139" t="s">
        <v>130</v>
      </c>
      <c r="E7" s="139"/>
      <c r="F7" s="139"/>
      <c r="G7" s="139"/>
      <c r="H7" s="139"/>
      <c r="I7" s="139"/>
      <c r="J7" s="139"/>
      <c r="K7" s="139"/>
      <c r="L7" s="139"/>
      <c r="M7" s="139"/>
      <c r="N7" s="139"/>
    </row>
    <row r="8" spans="2:24" ht="44.25" customHeight="1" x14ac:dyDescent="0.25">
      <c r="C8" s="80"/>
      <c r="D8" s="139"/>
      <c r="E8" s="139"/>
      <c r="F8" s="139"/>
      <c r="G8" s="139"/>
      <c r="H8" s="139"/>
      <c r="I8" s="139"/>
      <c r="J8" s="139"/>
      <c r="K8" s="139"/>
      <c r="L8" s="139"/>
      <c r="M8" s="139"/>
      <c r="N8" s="139"/>
    </row>
    <row r="9" spans="2:24" ht="15.75" x14ac:dyDescent="0.25">
      <c r="C9" s="80"/>
      <c r="D9" s="77" t="s">
        <v>131</v>
      </c>
    </row>
    <row r="10" spans="2:24" ht="15.75" x14ac:dyDescent="0.25">
      <c r="C10" s="80"/>
      <c r="D10" s="77" t="s">
        <v>132</v>
      </c>
    </row>
    <row r="11" spans="2:24" ht="15.75" x14ac:dyDescent="0.25">
      <c r="C11" s="80"/>
      <c r="D11" s="77" t="s">
        <v>133</v>
      </c>
    </row>
    <row r="12" spans="2:24" ht="15.75" x14ac:dyDescent="0.25">
      <c r="C12" s="80"/>
      <c r="D12" s="77" t="s">
        <v>134</v>
      </c>
    </row>
    <row r="13" spans="2:24" ht="15.75" x14ac:dyDescent="0.25">
      <c r="C13" s="80"/>
      <c r="D13" s="77" t="s">
        <v>135</v>
      </c>
    </row>
    <row r="14" spans="2:24" ht="16.5" thickBot="1" x14ac:dyDescent="0.3">
      <c r="C14" s="80"/>
      <c r="D14" s="77"/>
    </row>
    <row r="15" spans="2:24" ht="16.5" thickBot="1" x14ac:dyDescent="0.3">
      <c r="B15" s="78" t="s">
        <v>178</v>
      </c>
      <c r="C15" s="79" t="s">
        <v>68</v>
      </c>
      <c r="D15" s="139" t="s">
        <v>101</v>
      </c>
      <c r="E15" s="139"/>
      <c r="F15" s="139"/>
      <c r="G15" s="139"/>
      <c r="H15" s="139"/>
      <c r="I15" s="139"/>
      <c r="J15" s="139"/>
      <c r="K15" s="139"/>
      <c r="L15" s="139"/>
      <c r="M15" s="139"/>
      <c r="N15" s="139"/>
    </row>
    <row r="16" spans="2:24" ht="23.45" customHeight="1" x14ac:dyDescent="0.25">
      <c r="C16" s="80"/>
      <c r="D16" s="139"/>
      <c r="E16" s="139"/>
      <c r="F16" s="139"/>
      <c r="G16" s="139"/>
      <c r="H16" s="139"/>
      <c r="I16" s="139"/>
      <c r="J16" s="139"/>
      <c r="K16" s="139"/>
      <c r="L16" s="139"/>
      <c r="M16" s="139"/>
      <c r="N16" s="139"/>
    </row>
    <row r="17" spans="2:14" ht="15.75" x14ac:dyDescent="0.25">
      <c r="C17" s="80"/>
      <c r="D17" s="77" t="s">
        <v>96</v>
      </c>
      <c r="E17" s="104" t="s">
        <v>86</v>
      </c>
    </row>
    <row r="18" spans="2:14" ht="15.75" x14ac:dyDescent="0.25">
      <c r="C18" s="80"/>
      <c r="D18" s="77" t="s">
        <v>97</v>
      </c>
      <c r="E18" s="104" t="s">
        <v>85</v>
      </c>
    </row>
    <row r="19" spans="2:14" ht="15.75" x14ac:dyDescent="0.25">
      <c r="C19" s="80"/>
      <c r="D19" s="77" t="s">
        <v>98</v>
      </c>
      <c r="E19" s="104" t="s">
        <v>87</v>
      </c>
    </row>
    <row r="20" spans="2:14" ht="15.75" x14ac:dyDescent="0.25">
      <c r="C20" s="80"/>
      <c r="D20" s="77" t="s">
        <v>99</v>
      </c>
      <c r="E20" s="104" t="s">
        <v>88</v>
      </c>
    </row>
    <row r="21" spans="2:14" ht="15.75" x14ac:dyDescent="0.25">
      <c r="C21" s="80"/>
      <c r="D21" s="77" t="s">
        <v>103</v>
      </c>
      <c r="E21" s="104" t="s">
        <v>136</v>
      </c>
    </row>
    <row r="22" spans="2:14" ht="16.5" thickBot="1" x14ac:dyDescent="0.3">
      <c r="C22" s="80"/>
      <c r="D22" s="77"/>
    </row>
    <row r="23" spans="2:14" ht="16.5" thickBot="1" x14ac:dyDescent="0.3">
      <c r="B23" s="78" t="s">
        <v>178</v>
      </c>
      <c r="C23" s="79" t="s">
        <v>73</v>
      </c>
      <c r="D23" s="139" t="s">
        <v>137</v>
      </c>
      <c r="E23" s="139"/>
      <c r="F23" s="139"/>
      <c r="G23" s="139"/>
      <c r="H23" s="139"/>
      <c r="I23" s="139"/>
      <c r="J23" s="139"/>
      <c r="K23" s="139"/>
      <c r="L23" s="139"/>
      <c r="M23" s="139"/>
      <c r="N23" s="139"/>
    </row>
    <row r="24" spans="2:14" ht="27" customHeight="1" x14ac:dyDescent="0.25">
      <c r="C24" s="80"/>
      <c r="D24" s="139"/>
      <c r="E24" s="139"/>
      <c r="F24" s="139"/>
      <c r="G24" s="139"/>
      <c r="H24" s="139"/>
      <c r="I24" s="139"/>
      <c r="J24" s="139"/>
      <c r="K24" s="139"/>
      <c r="L24" s="139"/>
      <c r="M24" s="139"/>
      <c r="N24" s="139"/>
    </row>
    <row r="25" spans="2:14" ht="15.75" x14ac:dyDescent="0.25">
      <c r="C25" s="80"/>
      <c r="D25" s="77" t="s">
        <v>138</v>
      </c>
      <c r="E25" s="136" t="s">
        <v>139</v>
      </c>
      <c r="F25" s="136"/>
      <c r="G25" s="136"/>
      <c r="H25" s="136"/>
      <c r="I25" s="136"/>
      <c r="J25" s="136"/>
      <c r="K25" s="136"/>
      <c r="L25" s="136"/>
      <c r="M25" s="136"/>
    </row>
    <row r="26" spans="2:14" ht="15.75" x14ac:dyDescent="0.25">
      <c r="C26" s="80"/>
      <c r="D26" s="77" t="s">
        <v>140</v>
      </c>
      <c r="E26" s="136" t="s">
        <v>141</v>
      </c>
      <c r="F26" s="136"/>
      <c r="G26" s="136"/>
      <c r="H26" s="136"/>
      <c r="I26" s="136"/>
      <c r="J26" s="136"/>
      <c r="K26" s="136"/>
      <c r="L26" s="136"/>
      <c r="M26" s="136"/>
    </row>
    <row r="27" spans="2:14" ht="15.75" x14ac:dyDescent="0.25">
      <c r="C27" s="80"/>
      <c r="D27" s="77" t="s">
        <v>142</v>
      </c>
      <c r="E27" s="104" t="s">
        <v>87</v>
      </c>
    </row>
    <row r="28" spans="2:14" ht="15.75" x14ac:dyDescent="0.25">
      <c r="C28" s="80"/>
      <c r="D28" s="77" t="s">
        <v>143</v>
      </c>
      <c r="E28" s="104" t="s">
        <v>88</v>
      </c>
    </row>
    <row r="29" spans="2:14" ht="15.75" x14ac:dyDescent="0.25">
      <c r="C29" s="80"/>
      <c r="D29" s="77" t="s">
        <v>103</v>
      </c>
      <c r="E29" s="104" t="s">
        <v>136</v>
      </c>
    </row>
    <row r="30" spans="2:14" ht="16.5" thickBot="1" x14ac:dyDescent="0.3">
      <c r="C30" s="80"/>
      <c r="D30" s="77"/>
    </row>
    <row r="31" spans="2:14" ht="16.5" thickBot="1" x14ac:dyDescent="0.3">
      <c r="B31" s="78" t="s">
        <v>178</v>
      </c>
      <c r="C31" s="79" t="s">
        <v>75</v>
      </c>
      <c r="D31" s="139" t="s">
        <v>100</v>
      </c>
      <c r="E31" s="139"/>
      <c r="F31" s="139"/>
      <c r="G31" s="139"/>
      <c r="H31" s="139"/>
      <c r="I31" s="139"/>
      <c r="J31" s="139"/>
      <c r="K31" s="139"/>
      <c r="L31" s="139"/>
      <c r="M31" s="139"/>
      <c r="N31" s="139"/>
    </row>
    <row r="32" spans="2:14" ht="18" customHeight="1" x14ac:dyDescent="0.25">
      <c r="C32" s="80"/>
      <c r="D32" s="139"/>
      <c r="E32" s="139"/>
      <c r="F32" s="139"/>
      <c r="G32" s="139"/>
      <c r="H32" s="139"/>
      <c r="I32" s="139"/>
      <c r="J32" s="139"/>
      <c r="K32" s="139"/>
      <c r="L32" s="139"/>
      <c r="M32" s="139"/>
      <c r="N32" s="139"/>
    </row>
    <row r="33" spans="2:14" ht="15.75" x14ac:dyDescent="0.25">
      <c r="C33" s="80"/>
      <c r="D33" s="77" t="s">
        <v>96</v>
      </c>
      <c r="E33" s="104" t="s">
        <v>89</v>
      </c>
    </row>
    <row r="34" spans="2:14" ht="15.75" x14ac:dyDescent="0.25">
      <c r="C34" s="80"/>
      <c r="D34" s="77" t="s">
        <v>97</v>
      </c>
      <c r="E34" s="104" t="s">
        <v>90</v>
      </c>
    </row>
    <row r="35" spans="2:14" ht="15.75" x14ac:dyDescent="0.25">
      <c r="C35" s="80"/>
      <c r="D35" s="77" t="s">
        <v>98</v>
      </c>
      <c r="E35" s="104" t="s">
        <v>87</v>
      </c>
    </row>
    <row r="36" spans="2:14" ht="15.75" x14ac:dyDescent="0.25">
      <c r="C36" s="80"/>
      <c r="D36" s="77" t="s">
        <v>99</v>
      </c>
      <c r="E36" s="104" t="s">
        <v>88</v>
      </c>
    </row>
    <row r="37" spans="2:14" ht="15.75" x14ac:dyDescent="0.25">
      <c r="C37" s="80"/>
      <c r="D37" s="77" t="s">
        <v>103</v>
      </c>
      <c r="E37" s="104" t="s">
        <v>136</v>
      </c>
    </row>
    <row r="38" spans="2:14" ht="16.5" thickBot="1" x14ac:dyDescent="0.3">
      <c r="C38" s="80"/>
      <c r="D38" s="77"/>
    </row>
    <row r="39" spans="2:14" ht="16.5" thickBot="1" x14ac:dyDescent="0.3">
      <c r="B39" s="78" t="s">
        <v>178</v>
      </c>
      <c r="C39" s="79" t="s">
        <v>76</v>
      </c>
      <c r="D39" s="139" t="s">
        <v>144</v>
      </c>
      <c r="E39" s="139"/>
      <c r="F39" s="139"/>
      <c r="G39" s="139"/>
      <c r="H39" s="139"/>
      <c r="I39" s="139"/>
      <c r="J39" s="139"/>
      <c r="K39" s="139"/>
      <c r="L39" s="139"/>
      <c r="M39" s="139"/>
      <c r="N39" s="139"/>
    </row>
    <row r="40" spans="2:14" ht="13.5" customHeight="1" x14ac:dyDescent="0.25">
      <c r="C40" s="80"/>
      <c r="D40" s="139"/>
      <c r="E40" s="139"/>
      <c r="F40" s="139"/>
      <c r="G40" s="139"/>
      <c r="H40" s="139"/>
      <c r="I40" s="139"/>
      <c r="J40" s="139"/>
      <c r="K40" s="139"/>
      <c r="L40" s="139"/>
      <c r="M40" s="139"/>
      <c r="N40" s="139"/>
    </row>
    <row r="41" spans="2:14" ht="15.75" x14ac:dyDescent="0.25">
      <c r="C41" s="80"/>
      <c r="D41" s="77" t="s">
        <v>138</v>
      </c>
      <c r="E41" s="136" t="s">
        <v>145</v>
      </c>
      <c r="F41" s="136"/>
      <c r="G41" s="136"/>
      <c r="H41" s="136"/>
      <c r="I41" s="136"/>
      <c r="J41" s="136"/>
      <c r="K41" s="136"/>
      <c r="L41" s="136"/>
      <c r="M41" s="136"/>
    </row>
    <row r="42" spans="2:14" ht="15.75" x14ac:dyDescent="0.25">
      <c r="C42" s="80"/>
      <c r="D42" s="77" t="s">
        <v>140</v>
      </c>
      <c r="E42" s="136" t="s">
        <v>146</v>
      </c>
      <c r="F42" s="136"/>
      <c r="G42" s="136"/>
      <c r="H42" s="136"/>
      <c r="I42" s="136"/>
      <c r="J42" s="136"/>
      <c r="K42" s="136"/>
      <c r="L42" s="136"/>
      <c r="M42" s="136"/>
    </row>
    <row r="43" spans="2:14" ht="15.75" x14ac:dyDescent="0.25">
      <c r="C43" s="80"/>
      <c r="D43" s="77" t="s">
        <v>142</v>
      </c>
      <c r="E43" s="104" t="s">
        <v>147</v>
      </c>
    </row>
    <row r="44" spans="2:14" ht="15.75" x14ac:dyDescent="0.25">
      <c r="C44" s="80"/>
      <c r="D44" s="77" t="s">
        <v>143</v>
      </c>
      <c r="E44" s="104" t="s">
        <v>148</v>
      </c>
    </row>
    <row r="45" spans="2:14" ht="15.75" x14ac:dyDescent="0.25">
      <c r="C45" s="80"/>
      <c r="D45" s="77" t="s">
        <v>103</v>
      </c>
      <c r="E45" s="104" t="s">
        <v>149</v>
      </c>
    </row>
    <row r="46" spans="2:14" ht="15.75" x14ac:dyDescent="0.25">
      <c r="C46" s="80"/>
      <c r="D46" s="77" t="s">
        <v>150</v>
      </c>
      <c r="E46" s="104" t="s">
        <v>151</v>
      </c>
    </row>
    <row r="47" spans="2:14" ht="16.5" thickBot="1" x14ac:dyDescent="0.3">
      <c r="C47" s="80"/>
      <c r="D47" s="77"/>
    </row>
    <row r="48" spans="2:14" ht="16.5" thickBot="1" x14ac:dyDescent="0.3">
      <c r="B48" s="78" t="s">
        <v>178</v>
      </c>
      <c r="C48" s="79" t="s">
        <v>77</v>
      </c>
      <c r="D48" s="139" t="s">
        <v>74</v>
      </c>
      <c r="E48" s="139"/>
      <c r="F48" s="139"/>
      <c r="G48" s="139"/>
      <c r="H48" s="139"/>
      <c r="I48" s="139"/>
      <c r="J48" s="139"/>
      <c r="K48" s="139"/>
      <c r="L48" s="139"/>
      <c r="M48" s="139"/>
      <c r="N48" s="139"/>
    </row>
    <row r="49" spans="2:14" ht="15.75" x14ac:dyDescent="0.25">
      <c r="C49" s="80"/>
      <c r="D49" s="139"/>
      <c r="E49" s="139"/>
      <c r="F49" s="139"/>
      <c r="G49" s="139"/>
      <c r="H49" s="139"/>
      <c r="I49" s="139"/>
      <c r="J49" s="139"/>
      <c r="K49" s="139"/>
      <c r="L49" s="139"/>
      <c r="M49" s="139"/>
      <c r="N49" s="139"/>
    </row>
    <row r="50" spans="2:14" ht="33" customHeight="1" x14ac:dyDescent="0.25">
      <c r="D50" s="77" t="s">
        <v>138</v>
      </c>
      <c r="E50" s="139" t="s">
        <v>152</v>
      </c>
      <c r="F50" s="139"/>
      <c r="G50" s="139"/>
      <c r="H50" s="139"/>
      <c r="I50" s="139"/>
      <c r="J50" s="139"/>
      <c r="K50" s="139"/>
      <c r="L50" s="139"/>
      <c r="M50" s="139"/>
      <c r="N50" s="104"/>
    </row>
    <row r="51" spans="2:14" ht="33.6" customHeight="1" x14ac:dyDescent="0.25">
      <c r="D51" s="77" t="s">
        <v>140</v>
      </c>
      <c r="E51" s="139" t="s">
        <v>102</v>
      </c>
      <c r="F51" s="139"/>
      <c r="G51" s="139"/>
      <c r="H51" s="139"/>
      <c r="I51" s="139"/>
      <c r="J51" s="139"/>
      <c r="K51" s="139"/>
      <c r="L51" s="139"/>
      <c r="M51" s="139"/>
      <c r="N51" s="104"/>
    </row>
    <row r="52" spans="2:14" ht="23.25" customHeight="1" x14ac:dyDescent="0.25">
      <c r="D52" s="77" t="s">
        <v>142</v>
      </c>
      <c r="E52" s="136" t="s">
        <v>153</v>
      </c>
      <c r="F52" s="136"/>
      <c r="G52" s="136"/>
      <c r="H52" s="136"/>
      <c r="I52" s="136"/>
      <c r="J52" s="136"/>
      <c r="K52" s="136"/>
      <c r="L52" s="136"/>
      <c r="M52" s="136"/>
      <c r="N52" s="104"/>
    </row>
    <row r="53" spans="2:14" ht="15.75" x14ac:dyDescent="0.25">
      <c r="D53" s="77" t="s">
        <v>143</v>
      </c>
      <c r="E53" s="136" t="s">
        <v>69</v>
      </c>
      <c r="F53" s="136"/>
      <c r="G53" s="136"/>
      <c r="H53" s="136"/>
      <c r="I53" s="136"/>
      <c r="J53" s="136"/>
      <c r="K53" s="136"/>
      <c r="L53" s="136"/>
      <c r="M53" s="136"/>
      <c r="N53" s="104"/>
    </row>
    <row r="54" spans="2:14" ht="15.75" x14ac:dyDescent="0.25">
      <c r="D54" s="107" t="s">
        <v>103</v>
      </c>
      <c r="E54" s="136" t="s">
        <v>70</v>
      </c>
      <c r="F54" s="136"/>
      <c r="G54" s="136"/>
      <c r="H54" s="136"/>
      <c r="I54" s="136"/>
      <c r="J54" s="136"/>
      <c r="K54" s="136"/>
      <c r="L54" s="136"/>
      <c r="M54" s="136"/>
      <c r="N54" s="104"/>
    </row>
    <row r="55" spans="2:14" ht="16.5" thickBot="1" x14ac:dyDescent="0.3">
      <c r="C55" s="80"/>
      <c r="D55" s="77"/>
    </row>
    <row r="56" spans="2:14" ht="16.5" thickBot="1" x14ac:dyDescent="0.3">
      <c r="B56" s="78" t="s">
        <v>178</v>
      </c>
      <c r="C56" s="79" t="s">
        <v>78</v>
      </c>
      <c r="D56" s="139" t="s">
        <v>154</v>
      </c>
      <c r="E56" s="139"/>
      <c r="F56" s="139"/>
      <c r="G56" s="139"/>
      <c r="H56" s="139"/>
      <c r="I56" s="139"/>
      <c r="J56" s="139"/>
      <c r="K56" s="139"/>
      <c r="L56" s="139"/>
      <c r="M56" s="139"/>
      <c r="N56" s="139"/>
    </row>
    <row r="57" spans="2:14" ht="18.75" customHeight="1" x14ac:dyDescent="0.25">
      <c r="C57" s="80"/>
      <c r="D57" s="139"/>
      <c r="E57" s="139"/>
      <c r="F57" s="139"/>
      <c r="G57" s="139"/>
      <c r="H57" s="139"/>
      <c r="I57" s="139"/>
      <c r="J57" s="139"/>
      <c r="K57" s="139"/>
      <c r="L57" s="139"/>
      <c r="M57" s="139"/>
      <c r="N57" s="139"/>
    </row>
    <row r="58" spans="2:14" ht="15.75" x14ac:dyDescent="0.25">
      <c r="C58" s="80"/>
      <c r="D58" s="77" t="s">
        <v>71</v>
      </c>
      <c r="E58" s="136" t="b">
        <v>1</v>
      </c>
      <c r="F58" s="136"/>
      <c r="G58" s="136"/>
      <c r="H58" s="136"/>
      <c r="I58" s="136"/>
      <c r="J58" s="136"/>
      <c r="K58" s="136"/>
      <c r="L58" s="136"/>
      <c r="M58" s="136"/>
    </row>
    <row r="59" spans="2:14" ht="15.75" x14ac:dyDescent="0.25">
      <c r="C59" s="80"/>
      <c r="D59" s="77" t="s">
        <v>72</v>
      </c>
      <c r="E59" s="136" t="b">
        <v>0</v>
      </c>
      <c r="F59" s="136"/>
      <c r="G59" s="136"/>
      <c r="H59" s="136"/>
      <c r="I59" s="136"/>
      <c r="J59" s="136"/>
      <c r="K59" s="136"/>
      <c r="L59" s="136"/>
      <c r="M59" s="136"/>
    </row>
    <row r="60" spans="2:14" ht="16.5" thickBot="1" x14ac:dyDescent="0.3">
      <c r="C60" s="80"/>
      <c r="D60" s="77"/>
    </row>
    <row r="61" spans="2:14" ht="16.5" thickBot="1" x14ac:dyDescent="0.3">
      <c r="B61" s="78" t="s">
        <v>178</v>
      </c>
      <c r="C61" s="79" t="s">
        <v>79</v>
      </c>
      <c r="D61" s="139" t="s">
        <v>161</v>
      </c>
      <c r="E61" s="139"/>
      <c r="F61" s="139"/>
      <c r="G61" s="139"/>
      <c r="H61" s="139"/>
      <c r="I61" s="139"/>
      <c r="J61" s="139"/>
      <c r="K61" s="139"/>
      <c r="L61" s="139"/>
      <c r="M61" s="139"/>
      <c r="N61" s="139"/>
    </row>
    <row r="62" spans="2:14" ht="13.5" customHeight="1" x14ac:dyDescent="0.25">
      <c r="C62" s="80"/>
      <c r="D62" s="139"/>
      <c r="E62" s="139"/>
      <c r="F62" s="139"/>
      <c r="G62" s="139"/>
      <c r="H62" s="139"/>
      <c r="I62" s="139"/>
      <c r="J62" s="139"/>
      <c r="K62" s="139"/>
      <c r="L62" s="139"/>
      <c r="M62" s="139"/>
      <c r="N62" s="139"/>
    </row>
    <row r="63" spans="2:14" ht="15.75" x14ac:dyDescent="0.25">
      <c r="C63" s="80"/>
      <c r="D63" s="77" t="s">
        <v>71</v>
      </c>
      <c r="E63" s="136" t="b">
        <v>1</v>
      </c>
      <c r="F63" s="136"/>
      <c r="G63" s="136"/>
      <c r="H63" s="136"/>
      <c r="I63" s="136"/>
      <c r="J63" s="136"/>
      <c r="K63" s="136"/>
      <c r="L63" s="136"/>
      <c r="M63" s="136"/>
    </row>
    <row r="64" spans="2:14" ht="15.75" x14ac:dyDescent="0.25">
      <c r="C64" s="80"/>
      <c r="D64" s="77" t="s">
        <v>72</v>
      </c>
      <c r="E64" s="136" t="b">
        <v>0</v>
      </c>
      <c r="F64" s="136"/>
      <c r="G64" s="136"/>
      <c r="H64" s="136"/>
      <c r="I64" s="136"/>
      <c r="J64" s="136"/>
      <c r="K64" s="136"/>
      <c r="L64" s="136"/>
      <c r="M64" s="136"/>
    </row>
    <row r="65" spans="2:14" ht="16.5" thickBot="1" x14ac:dyDescent="0.3">
      <c r="C65" s="80"/>
      <c r="D65" s="77"/>
    </row>
    <row r="66" spans="2:14" ht="16.5" thickBot="1" x14ac:dyDescent="0.3">
      <c r="B66" s="78" t="s">
        <v>178</v>
      </c>
      <c r="C66" s="79" t="s">
        <v>80</v>
      </c>
      <c r="D66" s="139" t="s">
        <v>162</v>
      </c>
      <c r="E66" s="139"/>
      <c r="F66" s="139"/>
      <c r="G66" s="139"/>
      <c r="H66" s="139"/>
      <c r="I66" s="139"/>
      <c r="J66" s="139"/>
      <c r="K66" s="139"/>
      <c r="L66" s="139"/>
      <c r="M66" s="139"/>
      <c r="N66" s="139"/>
    </row>
    <row r="67" spans="2:14" ht="13.5" customHeight="1" x14ac:dyDescent="0.25">
      <c r="C67" s="80"/>
      <c r="D67" s="139"/>
      <c r="E67" s="139"/>
      <c r="F67" s="139"/>
      <c r="G67" s="139"/>
      <c r="H67" s="139"/>
      <c r="I67" s="139"/>
      <c r="J67" s="139"/>
      <c r="K67" s="139"/>
      <c r="L67" s="139"/>
      <c r="M67" s="139"/>
      <c r="N67" s="139"/>
    </row>
    <row r="68" spans="2:14" ht="15.75" x14ac:dyDescent="0.25">
      <c r="C68" s="80"/>
      <c r="D68" s="77" t="s">
        <v>71</v>
      </c>
      <c r="E68" s="136" t="b">
        <v>1</v>
      </c>
      <c r="F68" s="136"/>
      <c r="G68" s="136"/>
      <c r="H68" s="136"/>
      <c r="I68" s="136"/>
      <c r="J68" s="136"/>
      <c r="K68" s="136"/>
      <c r="L68" s="136"/>
      <c r="M68" s="136"/>
    </row>
    <row r="69" spans="2:14" ht="15.75" x14ac:dyDescent="0.25">
      <c r="C69" s="80"/>
      <c r="D69" s="77" t="s">
        <v>72</v>
      </c>
      <c r="E69" s="136" t="b">
        <v>0</v>
      </c>
      <c r="F69" s="136"/>
      <c r="G69" s="136"/>
      <c r="H69" s="136"/>
      <c r="I69" s="136"/>
      <c r="J69" s="136"/>
      <c r="K69" s="136"/>
      <c r="L69" s="136"/>
      <c r="M69" s="136"/>
    </row>
    <row r="70" spans="2:14" ht="16.5" thickBot="1" x14ac:dyDescent="0.3">
      <c r="C70" s="80"/>
      <c r="D70" s="77"/>
    </row>
    <row r="71" spans="2:14" ht="16.5" thickBot="1" x14ac:dyDescent="0.3">
      <c r="B71" s="78" t="s">
        <v>178</v>
      </c>
      <c r="C71" s="79" t="s">
        <v>81</v>
      </c>
      <c r="D71" s="139" t="s">
        <v>163</v>
      </c>
      <c r="E71" s="139"/>
      <c r="F71" s="139"/>
      <c r="G71" s="139"/>
      <c r="H71" s="139"/>
      <c r="I71" s="139"/>
      <c r="J71" s="139"/>
      <c r="K71" s="139"/>
      <c r="L71" s="139"/>
      <c r="M71" s="139"/>
      <c r="N71" s="139"/>
    </row>
    <row r="72" spans="2:14" ht="24" customHeight="1" x14ac:dyDescent="0.25">
      <c r="C72" s="80"/>
      <c r="D72" s="139"/>
      <c r="E72" s="139"/>
      <c r="F72" s="139"/>
      <c r="G72" s="139"/>
      <c r="H72" s="139"/>
      <c r="I72" s="139"/>
      <c r="J72" s="139"/>
      <c r="K72" s="139"/>
      <c r="L72" s="139"/>
      <c r="M72" s="139"/>
      <c r="N72" s="139"/>
    </row>
    <row r="73" spans="2:14" ht="15.75" x14ac:dyDescent="0.25">
      <c r="C73" s="80"/>
      <c r="D73" s="77" t="s">
        <v>71</v>
      </c>
      <c r="E73" s="136" t="b">
        <v>1</v>
      </c>
      <c r="F73" s="136"/>
      <c r="G73" s="136"/>
      <c r="H73" s="136"/>
      <c r="I73" s="136"/>
      <c r="J73" s="136"/>
      <c r="K73" s="136"/>
      <c r="L73" s="136"/>
      <c r="M73" s="136"/>
    </row>
    <row r="74" spans="2:14" ht="15.75" x14ac:dyDescent="0.25">
      <c r="C74" s="80"/>
      <c r="D74" s="77" t="s">
        <v>72</v>
      </c>
      <c r="E74" s="136" t="b">
        <v>0</v>
      </c>
      <c r="F74" s="136"/>
      <c r="G74" s="136"/>
      <c r="H74" s="136"/>
      <c r="I74" s="136"/>
      <c r="J74" s="136"/>
      <c r="K74" s="136"/>
      <c r="L74" s="136"/>
      <c r="M74" s="136"/>
    </row>
    <row r="75" spans="2:14" ht="16.5" thickBot="1" x14ac:dyDescent="0.3">
      <c r="C75" s="80"/>
      <c r="D75" s="77"/>
      <c r="E75" s="109"/>
      <c r="F75" s="109"/>
      <c r="G75" s="109"/>
      <c r="H75" s="109"/>
      <c r="I75" s="109"/>
      <c r="J75" s="109"/>
      <c r="K75" s="109"/>
      <c r="L75" s="109"/>
      <c r="M75" s="109"/>
    </row>
    <row r="76" spans="2:14" ht="16.5" customHeight="1" thickBot="1" x14ac:dyDescent="0.3">
      <c r="B76" s="78" t="s">
        <v>178</v>
      </c>
      <c r="C76" s="79" t="s">
        <v>91</v>
      </c>
      <c r="D76" s="139" t="s">
        <v>164</v>
      </c>
      <c r="E76" s="139"/>
      <c r="F76" s="139"/>
      <c r="G76" s="139"/>
      <c r="H76" s="139"/>
      <c r="I76" s="139"/>
      <c r="J76" s="139"/>
      <c r="K76" s="139"/>
      <c r="L76" s="139"/>
      <c r="M76" s="139"/>
      <c r="N76" s="139"/>
    </row>
    <row r="77" spans="2:14" ht="24" customHeight="1" x14ac:dyDescent="0.25">
      <c r="C77" s="80"/>
      <c r="D77" s="139"/>
      <c r="E77" s="139"/>
      <c r="F77" s="139"/>
      <c r="G77" s="139"/>
      <c r="H77" s="139"/>
      <c r="I77" s="139"/>
      <c r="J77" s="139"/>
      <c r="K77" s="139"/>
      <c r="L77" s="139"/>
      <c r="M77" s="139"/>
      <c r="N77" s="139"/>
    </row>
    <row r="78" spans="2:14" ht="15.75" x14ac:dyDescent="0.25">
      <c r="C78" s="80"/>
      <c r="D78" s="77" t="s">
        <v>71</v>
      </c>
      <c r="E78" s="136" t="b">
        <v>1</v>
      </c>
      <c r="F78" s="136"/>
      <c r="G78" s="136"/>
      <c r="H78" s="136"/>
      <c r="I78" s="136"/>
      <c r="J78" s="136"/>
      <c r="K78" s="136"/>
      <c r="L78" s="136"/>
      <c r="M78" s="136"/>
    </row>
    <row r="79" spans="2:14" ht="15.75" x14ac:dyDescent="0.25">
      <c r="C79" s="80"/>
      <c r="D79" s="77" t="s">
        <v>72</v>
      </c>
      <c r="E79" s="136" t="b">
        <v>0</v>
      </c>
      <c r="F79" s="136"/>
      <c r="G79" s="136"/>
      <c r="H79" s="136"/>
      <c r="I79" s="136"/>
      <c r="J79" s="136"/>
      <c r="K79" s="136"/>
      <c r="L79" s="136"/>
      <c r="M79" s="136"/>
    </row>
    <row r="80" spans="2:14" ht="16.5" thickBot="1" x14ac:dyDescent="0.3">
      <c r="C80" s="80"/>
      <c r="D80" s="77"/>
      <c r="E80" s="109"/>
      <c r="F80" s="109"/>
      <c r="G80" s="109"/>
      <c r="H80" s="109"/>
      <c r="I80" s="109"/>
      <c r="J80" s="109"/>
      <c r="K80" s="109"/>
      <c r="L80" s="109"/>
      <c r="M80" s="109"/>
    </row>
    <row r="81" spans="2:14" ht="16.5" thickBot="1" x14ac:dyDescent="0.3">
      <c r="B81" s="78" t="s">
        <v>178</v>
      </c>
      <c r="C81" s="79" t="s">
        <v>92</v>
      </c>
      <c r="D81" s="139" t="s">
        <v>155</v>
      </c>
      <c r="E81" s="139"/>
      <c r="F81" s="139"/>
      <c r="G81" s="139"/>
      <c r="H81" s="139"/>
      <c r="I81" s="139"/>
      <c r="J81" s="139"/>
      <c r="K81" s="139"/>
      <c r="L81" s="139"/>
      <c r="M81" s="139"/>
      <c r="N81" s="139"/>
    </row>
    <row r="82" spans="2:14" ht="24" customHeight="1" x14ac:dyDescent="0.25">
      <c r="C82" s="80"/>
      <c r="D82" s="139"/>
      <c r="E82" s="139"/>
      <c r="F82" s="139"/>
      <c r="G82" s="139"/>
      <c r="H82" s="139"/>
      <c r="I82" s="139"/>
      <c r="J82" s="139"/>
      <c r="K82" s="139"/>
      <c r="L82" s="139"/>
      <c r="M82" s="139"/>
      <c r="N82" s="139"/>
    </row>
    <row r="83" spans="2:14" ht="15.75" x14ac:dyDescent="0.25">
      <c r="C83" s="80"/>
      <c r="D83" s="77" t="s">
        <v>71</v>
      </c>
      <c r="E83" s="136" t="b">
        <v>1</v>
      </c>
      <c r="F83" s="136"/>
      <c r="G83" s="136"/>
      <c r="H83" s="136"/>
      <c r="I83" s="136"/>
      <c r="J83" s="136"/>
      <c r="K83" s="136"/>
      <c r="L83" s="136"/>
      <c r="M83" s="136"/>
    </row>
    <row r="84" spans="2:14" ht="15.75" x14ac:dyDescent="0.25">
      <c r="C84" s="80"/>
      <c r="D84" s="77" t="s">
        <v>72</v>
      </c>
      <c r="E84" s="136" t="b">
        <v>0</v>
      </c>
      <c r="F84" s="136"/>
      <c r="G84" s="136"/>
      <c r="H84" s="136"/>
      <c r="I84" s="136"/>
      <c r="J84" s="136"/>
      <c r="K84" s="136"/>
      <c r="L84" s="136"/>
      <c r="M84" s="136"/>
    </row>
    <row r="85" spans="2:14" ht="16.5" thickBot="1" x14ac:dyDescent="0.3">
      <c r="C85" s="80"/>
      <c r="D85" s="77"/>
      <c r="E85" s="109"/>
      <c r="F85" s="109"/>
      <c r="G85" s="109"/>
      <c r="H85" s="109"/>
      <c r="I85" s="109"/>
      <c r="J85" s="109"/>
      <c r="K85" s="109"/>
      <c r="L85" s="109"/>
      <c r="M85" s="109"/>
    </row>
    <row r="86" spans="2:14" ht="16.5" thickBot="1" x14ac:dyDescent="0.3">
      <c r="B86" s="78" t="s">
        <v>178</v>
      </c>
      <c r="C86" s="79" t="s">
        <v>104</v>
      </c>
      <c r="D86" s="95" t="s">
        <v>106</v>
      </c>
    </row>
    <row r="87" spans="2:14" ht="6" customHeight="1" x14ac:dyDescent="0.25">
      <c r="C87" s="94"/>
    </row>
    <row r="88" spans="2:14" ht="15.75" x14ac:dyDescent="0.25">
      <c r="C88" s="94"/>
      <c r="D88" s="77" t="s">
        <v>156</v>
      </c>
    </row>
    <row r="89" spans="2:14" ht="15.75" x14ac:dyDescent="0.25">
      <c r="C89" s="94"/>
      <c r="D89" s="96" t="s">
        <v>165</v>
      </c>
    </row>
    <row r="90" spans="2:14" ht="15.75" x14ac:dyDescent="0.25">
      <c r="C90" s="94"/>
      <c r="D90" s="77" t="s">
        <v>108</v>
      </c>
    </row>
    <row r="91" spans="2:14" ht="15.75" x14ac:dyDescent="0.25">
      <c r="C91" s="94"/>
      <c r="D91" s="77" t="s">
        <v>157</v>
      </c>
    </row>
    <row r="92" spans="2:14" ht="15.75" x14ac:dyDescent="0.25">
      <c r="C92" s="94"/>
      <c r="D92" s="96" t="s">
        <v>107</v>
      </c>
    </row>
    <row r="93" spans="2:14" ht="15.75" x14ac:dyDescent="0.25">
      <c r="C93" s="94"/>
      <c r="D93" s="77" t="s">
        <v>109</v>
      </c>
    </row>
    <row r="94" spans="2:14" ht="15.75" x14ac:dyDescent="0.25">
      <c r="C94" s="94"/>
      <c r="D94" s="77" t="s">
        <v>166</v>
      </c>
    </row>
    <row r="95" spans="2:14" ht="16.5" thickBot="1" x14ac:dyDescent="0.3">
      <c r="C95" s="80"/>
      <c r="E95" s="109"/>
      <c r="F95" s="109"/>
      <c r="G95" s="109"/>
      <c r="H95" s="109"/>
      <c r="I95" s="109"/>
      <c r="J95" s="109"/>
      <c r="K95" s="109"/>
      <c r="L95" s="109"/>
      <c r="M95" s="109"/>
    </row>
    <row r="96" spans="2:14" ht="16.5" thickBot="1" x14ac:dyDescent="0.3">
      <c r="B96" s="78" t="s">
        <v>178</v>
      </c>
      <c r="C96" s="79" t="s">
        <v>105</v>
      </c>
      <c r="D96" s="77" t="s">
        <v>106</v>
      </c>
    </row>
    <row r="97" spans="3:12" ht="6.95" customHeight="1" x14ac:dyDescent="0.25">
      <c r="C97" s="94"/>
    </row>
    <row r="98" spans="3:12" ht="15" customHeight="1" x14ac:dyDescent="0.25">
      <c r="C98" s="94"/>
      <c r="D98" s="140" t="s">
        <v>110</v>
      </c>
      <c r="E98" s="140"/>
      <c r="F98" s="140"/>
      <c r="G98" s="140"/>
      <c r="H98" s="140"/>
      <c r="I98" s="140"/>
      <c r="J98" s="140"/>
      <c r="K98" s="140"/>
      <c r="L98" s="140"/>
    </row>
    <row r="99" spans="3:12" ht="15" customHeight="1" x14ac:dyDescent="0.25">
      <c r="C99" s="94"/>
      <c r="D99" s="141" t="s">
        <v>158</v>
      </c>
      <c r="E99" s="141"/>
      <c r="F99" s="141"/>
      <c r="G99" s="141"/>
      <c r="H99" s="141"/>
      <c r="I99" s="141"/>
      <c r="J99" s="141"/>
      <c r="K99" s="141"/>
      <c r="L99" s="141"/>
    </row>
    <row r="100" spans="3:12" ht="15" customHeight="1" x14ac:dyDescent="0.25">
      <c r="C100" s="94"/>
      <c r="D100" s="140" t="s">
        <v>111</v>
      </c>
      <c r="E100" s="140"/>
      <c r="F100" s="140"/>
      <c r="G100" s="140"/>
      <c r="H100" s="140"/>
      <c r="I100" s="140"/>
      <c r="J100" s="140"/>
      <c r="K100" s="140"/>
      <c r="L100" s="140"/>
    </row>
    <row r="101" spans="3:12" ht="15" customHeight="1" x14ac:dyDescent="0.25">
      <c r="C101" s="94"/>
      <c r="D101" s="141" t="s">
        <v>112</v>
      </c>
      <c r="E101" s="141"/>
      <c r="F101" s="141"/>
      <c r="G101" s="141"/>
      <c r="H101" s="141"/>
      <c r="I101" s="141"/>
      <c r="J101" s="141"/>
      <c r="K101" s="141"/>
      <c r="L101" s="141"/>
    </row>
    <row r="102" spans="3:12" ht="15" customHeight="1" x14ac:dyDescent="0.25">
      <c r="C102" s="94"/>
      <c r="D102" s="140" t="s">
        <v>159</v>
      </c>
      <c r="E102" s="140"/>
      <c r="F102" s="140"/>
      <c r="G102" s="140"/>
      <c r="H102" s="140"/>
      <c r="I102" s="140"/>
      <c r="J102" s="140"/>
      <c r="K102" s="140"/>
      <c r="L102" s="140"/>
    </row>
    <row r="103" spans="3:12" ht="15" customHeight="1" x14ac:dyDescent="0.25">
      <c r="C103" s="94"/>
      <c r="D103" s="141" t="s">
        <v>160</v>
      </c>
      <c r="E103" s="141"/>
      <c r="F103" s="141"/>
      <c r="G103" s="141"/>
      <c r="H103" s="141"/>
      <c r="I103" s="141"/>
      <c r="J103" s="141"/>
      <c r="K103" s="141"/>
      <c r="L103" s="141"/>
    </row>
    <row r="104" spans="3:12" ht="15" customHeight="1" x14ac:dyDescent="0.25">
      <c r="C104" s="94"/>
      <c r="D104" s="77" t="s">
        <v>113</v>
      </c>
    </row>
    <row r="105" spans="3:12" ht="15" customHeight="1" x14ac:dyDescent="0.25">
      <c r="C105" s="94"/>
      <c r="D105" s="77" t="s">
        <v>114</v>
      </c>
    </row>
  </sheetData>
  <mergeCells count="41">
    <mergeCell ref="D102:L102"/>
    <mergeCell ref="D103:L103"/>
    <mergeCell ref="E84:M84"/>
    <mergeCell ref="D98:L98"/>
    <mergeCell ref="D99:L99"/>
    <mergeCell ref="D100:L100"/>
    <mergeCell ref="D101:L101"/>
    <mergeCell ref="D76:N77"/>
    <mergeCell ref="E78:M78"/>
    <mergeCell ref="E79:M79"/>
    <mergeCell ref="D81:N82"/>
    <mergeCell ref="E83:M83"/>
    <mergeCell ref="E68:M68"/>
    <mergeCell ref="E69:M69"/>
    <mergeCell ref="D71:N72"/>
    <mergeCell ref="E73:M73"/>
    <mergeCell ref="E74:M74"/>
    <mergeCell ref="E59:M59"/>
    <mergeCell ref="D61:N62"/>
    <mergeCell ref="E63:M63"/>
    <mergeCell ref="E64:M64"/>
    <mergeCell ref="D66:N67"/>
    <mergeCell ref="D56:N57"/>
    <mergeCell ref="E58:M58"/>
    <mergeCell ref="E26:M26"/>
    <mergeCell ref="D31:N32"/>
    <mergeCell ref="D39:N40"/>
    <mergeCell ref="E41:M41"/>
    <mergeCell ref="E42:M42"/>
    <mergeCell ref="D48:N49"/>
    <mergeCell ref="E50:M50"/>
    <mergeCell ref="E51:M51"/>
    <mergeCell ref="E52:M52"/>
    <mergeCell ref="E53:M53"/>
    <mergeCell ref="E54:M54"/>
    <mergeCell ref="E25:M25"/>
    <mergeCell ref="D2:N2"/>
    <mergeCell ref="D3:N3"/>
    <mergeCell ref="D7:N8"/>
    <mergeCell ref="D15:N16"/>
    <mergeCell ref="D23:N24"/>
  </mergeCells>
  <dataValidations count="2">
    <dataValidation type="list" allowBlank="1" showInputMessage="1" showErrorMessage="1" sqref="B7 B15 B23 B31 B39 B48 B86 B96" xr:uid="{74E5BB83-8E97-44FE-B833-CA25E12C3DFD}">
      <formula1>MC_List</formula1>
    </dataValidation>
    <dataValidation type="list" allowBlank="1" showInputMessage="1" showErrorMessage="1" sqref="B56 B61 B66 B71 B81 B76" xr:uid="{67CA9B87-462D-4B6D-BAE6-2BC537C630BA}">
      <formula1>TF_List</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INSTRUCTIONS</vt:lpstr>
      <vt:lpstr>P1-30 Pts</vt:lpstr>
      <vt:lpstr>P2 - 10 Pts</vt:lpstr>
      <vt:lpstr>P3-10 Pts</vt:lpstr>
      <vt:lpstr>P4-10 Pts</vt:lpstr>
      <vt:lpstr>P5-5 Pts</vt:lpstr>
      <vt:lpstr>P6-10 Pts</vt:lpstr>
      <vt:lpstr>P7 - 5 Pts</vt:lpstr>
      <vt:lpstr>MC - 20 Pts</vt:lpstr>
      <vt:lpstr>Sheet1</vt:lpstr>
      <vt:lpstr>MC_List</vt:lpstr>
      <vt:lpstr>'P1-30 Pts'!Print_Area</vt:lpstr>
      <vt:lpstr>TF_List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dhawley</dc:creator>
  <cp:lastModifiedBy>Del Hawley</cp:lastModifiedBy>
  <cp:lastPrinted>2012-04-23T20:07:37Z</cp:lastPrinted>
  <dcterms:created xsi:type="dcterms:W3CDTF">2009-11-18T17:11:57Z</dcterms:created>
  <dcterms:modified xsi:type="dcterms:W3CDTF">2021-04-11T19:04:08Z</dcterms:modified>
</cp:coreProperties>
</file>