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wley\Dropbox\Class\Spring 2015\Exam 1\"/>
    </mc:Choice>
  </mc:AlternateContent>
  <bookViews>
    <workbookView xWindow="4200" yWindow="915" windowWidth="21075" windowHeight="4125" tabRatio="792"/>
  </bookViews>
  <sheets>
    <sheet name="INSTRUCTIONS" sheetId="8" r:id="rId1"/>
    <sheet name="Prob 1 - 25 Pts" sheetId="1" r:id="rId2"/>
    <sheet name="Prob 2 - 25 Pts " sheetId="6" r:id="rId3"/>
    <sheet name="Prob 3 - 10 Pts" sheetId="7" r:id="rId4"/>
    <sheet name="Prob 4 - 10 Pts" sheetId="19" r:id="rId5"/>
    <sheet name="Prob 5 - 10 Pts" sheetId="13" r:id="rId6"/>
    <sheet name="MC-TF - 20 Pts" sheetId="20" r:id="rId7"/>
    <sheet name="Sheet4" sheetId="16" r:id="rId8"/>
  </sheets>
  <calcPr calcId="152511"/>
</workbook>
</file>

<file path=xl/calcChain.xml><?xml version="1.0" encoding="utf-8"?>
<calcChain xmlns="http://schemas.openxmlformats.org/spreadsheetml/2006/main">
  <c r="C18" i="16" l="1"/>
  <c r="C17" i="16"/>
  <c r="C16" i="16"/>
  <c r="C15" i="16"/>
  <c r="C14" i="16"/>
  <c r="C13" i="16"/>
  <c r="C12" i="16"/>
  <c r="C11" i="16"/>
  <c r="C10" i="16"/>
  <c r="C9" i="16"/>
  <c r="C8" i="16"/>
  <c r="C7" i="16"/>
  <c r="C6" i="16"/>
  <c r="C5" i="16"/>
  <c r="C4" i="16"/>
</calcChain>
</file>

<file path=xl/sharedStrings.xml><?xml version="1.0" encoding="utf-8"?>
<sst xmlns="http://schemas.openxmlformats.org/spreadsheetml/2006/main" count="238" uniqueCount="191">
  <si>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</si>
  <si>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</si>
  <si>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</si>
  <si>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</si>
  <si>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</si>
  <si>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</si>
  <si>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</si>
  <si>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</si>
  <si>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</si>
  <si>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</si>
  <si>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</si>
  <si>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</si>
  <si>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</si>
  <si>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</si>
  <si>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</si>
  <si>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</si>
  <si>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</si>
  <si>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</si>
  <si>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</si>
  <si>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</si>
  <si>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</si>
  <si>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</si>
  <si>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</si>
  <si>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</si>
  <si>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</si>
  <si>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</si>
  <si>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</si>
  <si>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</si>
  <si>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</si>
  <si>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</si>
  <si>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</si>
  <si>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</si>
  <si>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</si>
  <si>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</si>
  <si>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</si>
  <si>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</si>
  <si>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</si>
  <si>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</si>
  <si>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</si>
  <si>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</si>
  <si>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</si>
  <si>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</si>
  <si>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</si>
  <si>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</si>
  <si>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</si>
  <si>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</si>
  <si>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</si>
  <si>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</si>
  <si>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</si>
  <si>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</si>
  <si>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</si>
  <si>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</si>
  <si>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</si>
  <si>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</si>
  <si>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</si>
  <si>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</si>
  <si>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</si>
  <si>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</si>
  <si>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</si>
  <si>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</si>
  <si>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</si>
  <si>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</si>
  <si>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</si>
  <si>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</si>
  <si>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</si>
  <si>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</si>
  <si>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</si>
  <si>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</si>
  <si>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</si>
  <si>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</si>
  <si>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</si>
  <si>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</si>
  <si>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</si>
  <si>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</si>
  <si>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</si>
  <si>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</si>
  <si>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</si>
  <si>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</si>
  <si>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</si>
  <si>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</si>
  <si>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</si>
  <si>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</si>
  <si>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</si>
  <si>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</si>
  <si>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</si>
  <si>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</si>
  <si>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</si>
  <si>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</si>
  <si>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</si>
  <si>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</si>
  <si>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</si>
  <si>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</si>
  <si>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</si>
  <si>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</si>
  <si>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</si>
  <si>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</si>
  <si>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</si>
  <si>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</si>
  <si>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</si>
  <si>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</si>
  <si>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</si>
  <si>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</si>
  <si>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</si>
  <si>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</si>
  <si>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</si>
  <si>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</si>
  <si>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</si>
  <si>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</si>
  <si>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</si>
  <si>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</si>
  <si>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</si>
  <si>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</si>
  <si>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</si>
  <si>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</si>
  <si>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</si>
  <si>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</si>
  <si>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</si>
  <si>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</si>
  <si>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</si>
  <si>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</si>
  <si>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</si>
  <si>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</si>
  <si>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</si>
  <si>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</si>
  <si>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</si>
  <si>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</si>
  <si>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</si>
  <si>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</si>
  <si>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</si>
  <si>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</si>
  <si>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</si>
  <si>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</si>
  <si>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</si>
  <si>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</si>
  <si>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</si>
  <si>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</si>
  <si>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</si>
  <si>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</si>
  <si>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</si>
  <si>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</si>
  <si>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</si>
  <si>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</si>
  <si>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</si>
  <si>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</si>
  <si>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</si>
  <si>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</si>
  <si>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</si>
  <si>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</si>
  <si>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</si>
  <si>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</si>
  <si>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</si>
  <si>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</si>
  <si>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</si>
  <si>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</si>
  <si>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</si>
  <si>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</si>
  <si>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</si>
  <si>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</si>
  <si>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</si>
  <si>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t>2013</t>
  </si>
  <si>
    <t>FY2013</t>
  </si>
  <si>
    <r>
      <t>b.</t>
    </r>
    <r>
      <rPr>
        <sz val="7"/>
        <color theme="1"/>
        <rFont val="Times New Roman"/>
        <family val="1"/>
      </rPr>
      <t xml:space="preserve">      </t>
    </r>
    <r>
      <rPr>
        <sz val="11"/>
        <color theme="1"/>
        <rFont val="Calibri"/>
        <family val="2"/>
        <scheme val="minor"/>
      </rPr>
      <t>A decrease in inventory on the balance sheet.</t>
    </r>
  </si>
  <si>
    <r>
      <t>COMPUTER YOU ARE USING</t>
    </r>
    <r>
      <rPr>
        <b/>
        <u/>
        <sz val="14"/>
        <color rgb="FFFF0000"/>
        <rFont val="Calibri"/>
        <family val="2"/>
        <scheme val="minor"/>
      </rPr>
      <t xml:space="preserve"> WITH YOUR NAME IN THE FILENAME</t>
    </r>
    <r>
      <rPr>
        <b/>
        <sz val="14"/>
        <color rgb="FFFF0000"/>
        <rFont val="Calibri"/>
        <family val="2"/>
        <scheme val="minor"/>
      </rPr>
      <t>.</t>
    </r>
  </si>
  <si>
    <t>Inputs for 2014</t>
  </si>
  <si>
    <t>Complete the 2013 and 2014 Income Statements and Balance Sheets using</t>
  </si>
  <si>
    <t xml:space="preserve">appropriately use the 2014 inputs. All computations should reflect any changes </t>
  </si>
  <si>
    <t>Create the common size income statements and balance sheets for 2013 and 2014</t>
  </si>
  <si>
    <r>
      <t xml:space="preserve">Note: 2014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</si>
  <si>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2013.</t>
  </si>
  <si>
    <t>2013-2014</t>
  </si>
  <si>
    <t>2014</t>
  </si>
  <si>
    <t>FY2014</t>
  </si>
  <si>
    <t>For the Year Ended Dec. 31, 2014</t>
  </si>
  <si>
    <r>
      <t>1.</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</si>
  <si>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A decrease in Accounts Payable on the balance sheet.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</si>
  <si>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</si>
  <si>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</si>
  <si>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</si>
  <si>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</si>
  <si>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</si>
  <si>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ever to be marketed for personal computers.</t>
  </si>
  <si>
    <t xml:space="preserve">  5. The retained earnings entry on an income statement is the after-tax profit (net income)   </t>
  </si>
  <si>
    <t xml:space="preserve">           plus depreciation for the period because depreciation is not a cash flow.</t>
  </si>
  <si>
    <t xml:space="preserve">  6. Retained earnings on the balance sheet represents reserve funds that can be used for new capital investments.</t>
  </si>
  <si>
    <t xml:space="preserve">  7. A financial statement with each item expressed as a percentage of total assets is called</t>
  </si>
  <si>
    <t xml:space="preserve">  8. The income statement is not intended to be an accurate representation of the increase in</t>
  </si>
  <si>
    <t xml:space="preserve">  9. Depreciation for a period is not included on the statement of cash flows because depreciation is not a cash flow.</t>
  </si>
  <si>
    <t xml:space="preserve"> 10. In the Statement of Cash Flows, and increase in cash Accounts Receivable would be listed as a SOURCE of cash.</t>
  </si>
  <si>
    <t xml:space="preserve"> 12. The book values of assets as shown on the balance sheet are meant to be accurate </t>
  </si>
  <si>
    <t xml:space="preserve"> 14. The book value of a company's common stock equals Total Assets minus Long Term Debt</t>
  </si>
  <si>
    <t xml:space="preserve">          on the balance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</si>
</sst>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0" borderId="0" xfId="0" applyAlignment="1">
      <alignment horizontal="center"/>
    </xf>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0" xfId="0" applyAlignment="1">
      <alignment horizontal="left"/>
    </xf>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43" fontId="7" fillId="0" borderId="0" xfId="0" quotePrefix="1" applyNumberFormat="1" applyFont="1" applyAlignment="1">
      <alignment horizontal="center"/>
    </xf>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xf numFmtId="0" fontId="0" fillId="0" borderId="0" xfId="0" applyAlignment="1">
      <alignment horizontal="left"/>
    </xf>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2014)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eaLnBrk="1" fontAlgn="auto" latinLnBrk="0" hangingPunct="1"/>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200" b="1" baseline="0">
              <a:solidFill>
                <a:schemeClr val="dk1"/>
              </a:solidFill>
              <a:effectLst/>
              <a:latin typeface="+mn-lt"/>
              <a:ea typeface="+mn-ea"/>
              <a:cs typeface="+mn-cs"/>
            </a:rPr>
            <a:t>The GOOD scenario will use Collect0 = 50%, Collect1 = 25%, and Collect2 = 25%, the NORMAL scenario will use the base case collection rates given here, and the BAD scenario will use Collect0 = 40%, Collect1 = 10%, and Collect2 = 50% . Save a summary of the scenarios on a separate tabbed page. </a:t>
          </a:r>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137160</xdr:rowOff>
    </xdr:to>
    <xdr:sp macro="" textlink="">
      <xdr:nvSpPr>
        <xdr:cNvPr id="2" name="TextBox 1"/>
        <xdr:cNvSpPr txBox="1"/>
      </xdr:nvSpPr>
      <xdr:spPr>
        <a:xfrm>
          <a:off x="393700" y="171450"/>
          <a:ext cx="5054600" cy="19773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-$120,000 with major unit divisions set to $20,000. FORMAT the chart so that it is self-explanatory and professiona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8</xdr:col>
      <xdr:colOff>92765</xdr:colOff>
      <xdr:row>7</xdr:row>
      <xdr:rowOff>112643</xdr:rowOff>
    </xdr:from>
    <xdr:to>
      <xdr:col>21</xdr:col>
      <xdr:colOff>530827</xdr:colOff>
      <xdr:row>36</xdr:row>
      <xdr:rowOff>133784</xdr:rowOff>
    </xdr:to>
    <xdr:pic>
      <xdr:nvPicPr>
        <xdr:cNvPr id="3" name="Picture 2"/>
        <xdr:cNvPicPr>
          <a:picLocks noChangeAspect="1"/>
        </xdr:cNvPicPr>
      </xdr:nvPicPr>
      <xdr:blipFill>
        <a:blip xmlns:r="http://schemas.openxmlformats.org/officeDocument/2006/relationships" r:embed="rId1"/>
        <a:stretch>
          <a:fillRect/>
        </a:stretch>
      </xdr:blipFill>
      <xdr:spPr>
        <a:xfrm>
          <a:off x="5062330" y="1411356"/>
          <a:ext cx="8535140" cy="5401524"/>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8881" y="212912"/>
          <a:ext cx="779761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162</v>
      </c>
    </row>
    <row r="4" spans="2:2" ht="18.75" x14ac:dyDescent="0.3">
      <c r="B4" s="64" t="s">
        <v>112</v>
      </c>
    </row>
    <row r="5" spans="2:2" ht="11.1" customHeight="1" x14ac:dyDescent="0.3">
      <c r="B5" s="64"/>
    </row>
    <row r="6" spans="2:2" ht="18.75" x14ac:dyDescent="0.3">
      <c r="B6" s="64" t="s">
        <v>113</v>
      </c>
    </row>
    <row r="7" spans="2:2" ht="18.75" x14ac:dyDescent="0.3">
      <c r="B7" s="64" t="s">
        <v>129</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130</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131</v>
      </c>
    </row>
    <row r="20" spans="2:3" s="65" customFormat="1" x14ac:dyDescent="0.25">
      <c r="B20" s="65" t="s">
        <v>139</v>
      </c>
    </row>
    <row r="21" spans="2:3" s="65" customFormat="1" x14ac:dyDescent="0.25">
      <c r="B21" s="65" t="s">
        <v>132</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133</v>
      </c>
    </row>
    <row r="28" spans="2:3" s="63" customFormat="1" ht="18.75" x14ac:dyDescent="0.3">
      <c r="C28" s="66" t="s">
        <v>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election activeCell="D23" sqref="D23"/>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2" t="s">
        <v>163</v>
      </c>
      <c r="C2" s="142"/>
      <c r="D2" s="142"/>
      <c r="I2" s="28"/>
      <c r="J2" s="29"/>
      <c r="K2" s="30"/>
      <c r="L2" s="31"/>
    </row>
    <row r="3" spans="2:12" s="3" customFormat="1" ht="18.75" customHeight="1" x14ac:dyDescent="0.25">
      <c r="B3" s="77" t="s">
        <v>0</v>
      </c>
      <c r="C3" s="77"/>
      <c r="D3" s="110">
        <v>0.35</v>
      </c>
      <c r="I3" s="32"/>
      <c r="J3" s="33" t="s">
        <v>65</v>
      </c>
      <c r="K3" s="34" t="s">
        <v>164</v>
      </c>
      <c r="L3" s="35"/>
    </row>
    <row r="4" spans="2:12" s="3" customFormat="1" ht="15" customHeight="1" x14ac:dyDescent="0.25">
      <c r="B4" s="77" t="s">
        <v>1</v>
      </c>
      <c r="C4" s="77"/>
      <c r="D4" s="113">
        <v>350000</v>
      </c>
      <c r="I4" s="32"/>
      <c r="J4" s="36"/>
      <c r="K4" s="34" t="s">
        <v>66</v>
      </c>
      <c r="L4" s="35"/>
    </row>
    <row r="5" spans="2:12" s="3" customFormat="1" ht="15" customHeight="1" x14ac:dyDescent="0.25">
      <c r="B5" s="77" t="s">
        <v>12</v>
      </c>
      <c r="C5" s="77"/>
      <c r="D5" s="114">
        <v>6750000</v>
      </c>
      <c r="I5" s="32"/>
      <c r="J5" s="36"/>
      <c r="K5" s="34" t="s">
        <v>165</v>
      </c>
      <c r="L5" s="35"/>
    </row>
    <row r="6" spans="2:12" s="3" customFormat="1" ht="15" customHeight="1" x14ac:dyDescent="0.25">
      <c r="B6" s="77" t="s">
        <v>2</v>
      </c>
      <c r="C6" s="77"/>
      <c r="D6" s="114">
        <v>850000</v>
      </c>
      <c r="I6" s="32"/>
      <c r="J6" s="36"/>
      <c r="K6" s="34" t="s">
        <v>68</v>
      </c>
      <c r="L6" s="35"/>
    </row>
    <row r="7" spans="2:12" s="3" customFormat="1" ht="15" customHeight="1" x14ac:dyDescent="0.25">
      <c r="B7" s="77" t="s">
        <v>4</v>
      </c>
      <c r="C7" s="77"/>
      <c r="D7" s="114">
        <v>845000</v>
      </c>
      <c r="I7" s="32"/>
      <c r="J7" s="34"/>
      <c r="K7" s="34"/>
      <c r="L7" s="35"/>
    </row>
    <row r="8" spans="2:12" s="3" customFormat="1" ht="15" customHeight="1" x14ac:dyDescent="0.25">
      <c r="B8" s="77" t="s">
        <v>5</v>
      </c>
      <c r="C8" s="77"/>
      <c r="D8" s="114">
        <v>120000</v>
      </c>
      <c r="I8" s="32"/>
      <c r="J8" s="33" t="s">
        <v>67</v>
      </c>
      <c r="K8" s="34" t="s">
        <v>166</v>
      </c>
      <c r="L8" s="35"/>
    </row>
    <row r="9" spans="2:12" s="3" customFormat="1" ht="15" customHeight="1" x14ac:dyDescent="0.25">
      <c r="B9" s="77" t="s">
        <v>3</v>
      </c>
      <c r="C9" s="77"/>
      <c r="D9" s="114">
        <v>1250000</v>
      </c>
      <c r="I9" s="32"/>
      <c r="J9" s="36"/>
      <c r="K9" s="34" t="s">
        <v>69</v>
      </c>
      <c r="L9" s="35"/>
    </row>
    <row r="10" spans="2:12" s="3" customFormat="1" ht="15" customHeight="1" x14ac:dyDescent="0.25">
      <c r="B10" s="77" t="s">
        <v>7</v>
      </c>
      <c r="C10" s="77"/>
      <c r="D10" s="114">
        <v>2550000</v>
      </c>
      <c r="I10" s="32"/>
      <c r="J10" s="36"/>
      <c r="K10" s="34"/>
      <c r="L10" s="35"/>
    </row>
    <row r="11" spans="2:12" s="3" customFormat="1" ht="15" customHeight="1" x14ac:dyDescent="0.25">
      <c r="B11" s="77" t="s">
        <v>8</v>
      </c>
      <c r="C11" s="77"/>
      <c r="D11" s="114">
        <v>1420000</v>
      </c>
      <c r="I11" s="32"/>
      <c r="J11" s="33" t="s">
        <v>70</v>
      </c>
      <c r="K11" s="34" t="s">
        <v>71</v>
      </c>
      <c r="L11" s="35"/>
    </row>
    <row r="12" spans="2:12" s="3" customFormat="1" ht="15" customHeight="1" x14ac:dyDescent="0.25">
      <c r="B12" s="77" t="s">
        <v>9</v>
      </c>
      <c r="C12" s="77"/>
      <c r="D12" s="114">
        <v>1045000</v>
      </c>
      <c r="I12" s="32"/>
      <c r="J12" s="36"/>
      <c r="K12" s="34" t="s">
        <v>72</v>
      </c>
      <c r="L12" s="35"/>
    </row>
    <row r="13" spans="2:12" s="3" customFormat="1" ht="15.75" customHeight="1" thickBot="1" x14ac:dyDescent="0.3">
      <c r="B13" s="77" t="s">
        <v>6</v>
      </c>
      <c r="C13" s="77"/>
      <c r="D13" s="115">
        <v>0.5</v>
      </c>
      <c r="I13" s="39"/>
      <c r="J13" s="62"/>
      <c r="K13" s="41"/>
      <c r="L13" s="40"/>
    </row>
    <row r="14" spans="2:12" s="3" customFormat="1" ht="15.75" customHeight="1" thickBot="1" x14ac:dyDescent="0.3">
      <c r="B14" s="78" t="s">
        <v>73</v>
      </c>
      <c r="C14" s="78"/>
      <c r="D14" s="116">
        <v>125000</v>
      </c>
      <c r="I14" s="60"/>
      <c r="J14" s="61"/>
      <c r="K14" s="60"/>
      <c r="L14" s="60"/>
    </row>
    <row r="15" spans="2:12" s="3" customFormat="1" ht="17.25" x14ac:dyDescent="0.4">
      <c r="B15" s="5" t="s">
        <v>167</v>
      </c>
      <c r="C15" s="5"/>
      <c r="D15" s="4"/>
      <c r="I15" s="60"/>
      <c r="J15" s="61"/>
      <c r="K15" s="60"/>
      <c r="L15" s="60"/>
    </row>
    <row r="16" spans="2:12" ht="15.75" thickBot="1" x14ac:dyDescent="0.3">
      <c r="B16" s="6" t="s">
        <v>168</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3" t="s">
        <v>10</v>
      </c>
      <c r="C18" s="143"/>
      <c r="D18" s="143"/>
      <c r="E18" s="143"/>
      <c r="F18" s="143"/>
      <c r="G18" s="143"/>
      <c r="I18" s="60"/>
      <c r="J18" s="61"/>
      <c r="K18" s="60"/>
      <c r="L18" s="60"/>
    </row>
    <row r="19" spans="2:12" ht="18.75" x14ac:dyDescent="0.3">
      <c r="B19" s="143" t="s">
        <v>169</v>
      </c>
      <c r="C19" s="143"/>
      <c r="D19" s="143"/>
      <c r="E19" s="143"/>
      <c r="F19" s="143"/>
      <c r="G19" s="143"/>
      <c r="I19" s="60"/>
      <c r="J19" s="61"/>
      <c r="K19" s="60"/>
      <c r="L19" s="60"/>
    </row>
    <row r="20" spans="2:12" ht="19.5" thickBot="1" x14ac:dyDescent="0.35">
      <c r="B20" s="137" t="s">
        <v>11</v>
      </c>
      <c r="C20" s="137"/>
      <c r="D20" s="138"/>
      <c r="E20" s="138"/>
      <c r="F20" s="138"/>
      <c r="G20" s="138"/>
      <c r="I20" s="60"/>
      <c r="J20" s="61"/>
      <c r="K20" s="60"/>
      <c r="L20" s="60"/>
    </row>
    <row r="21" spans="2:12" ht="9" customHeight="1" x14ac:dyDescent="0.3">
      <c r="B21" s="7"/>
      <c r="C21" s="7"/>
      <c r="D21" s="7"/>
      <c r="E21" s="7"/>
      <c r="F21" s="7"/>
      <c r="G21" s="7"/>
      <c r="I21" s="60"/>
      <c r="J21" s="61"/>
      <c r="K21" s="60"/>
      <c r="L21" s="60"/>
    </row>
    <row r="22" spans="2:12" ht="17.25" x14ac:dyDescent="0.4">
      <c r="B22" s="3"/>
      <c r="C22" s="3"/>
      <c r="D22" s="109" t="s">
        <v>170</v>
      </c>
      <c r="E22" s="109" t="s">
        <v>159</v>
      </c>
      <c r="F22" s="109" t="s">
        <v>170</v>
      </c>
      <c r="G22" s="109" t="s">
        <v>159</v>
      </c>
      <c r="I22" s="60"/>
      <c r="J22" s="61"/>
      <c r="K22" s="60"/>
      <c r="L22" s="60"/>
    </row>
    <row r="23" spans="2:12" x14ac:dyDescent="0.25">
      <c r="B23" s="3" t="s">
        <v>12</v>
      </c>
      <c r="C23" s="3"/>
      <c r="D23" s="8"/>
      <c r="E23" s="8">
        <v>6540</v>
      </c>
      <c r="F23" s="9"/>
      <c r="G23" s="9"/>
      <c r="I23" s="60"/>
      <c r="J23" s="61"/>
      <c r="K23" s="60"/>
      <c r="L23" s="60"/>
    </row>
    <row r="24" spans="2:12" ht="17.25" x14ac:dyDescent="0.4">
      <c r="B24" s="10" t="s">
        <v>13</v>
      </c>
      <c r="C24" s="10"/>
      <c r="D24" s="10"/>
      <c r="E24" s="38">
        <v>2875</v>
      </c>
      <c r="F24" s="9"/>
      <c r="G24" s="9"/>
      <c r="H24" s="11"/>
      <c r="I24" s="60"/>
      <c r="J24" s="61"/>
      <c r="K24" s="60"/>
      <c r="L24" s="60"/>
    </row>
    <row r="25" spans="2:12" x14ac:dyDescent="0.25">
      <c r="B25" s="3" t="s">
        <v>14</v>
      </c>
      <c r="C25" s="3"/>
      <c r="D25" s="8"/>
      <c r="E25" s="8"/>
      <c r="F25" s="9"/>
      <c r="G25" s="9"/>
    </row>
    <row r="26" spans="2:12" x14ac:dyDescent="0.25">
      <c r="B26" s="3" t="s">
        <v>2</v>
      </c>
      <c r="C26" s="3"/>
      <c r="D26" s="3"/>
      <c r="E26" s="3">
        <v>890</v>
      </c>
      <c r="F26" s="9"/>
      <c r="G26" s="9"/>
    </row>
    <row r="27" spans="2:12" x14ac:dyDescent="0.25">
      <c r="B27" s="3" t="s">
        <v>3</v>
      </c>
      <c r="C27" s="3"/>
      <c r="D27" s="3"/>
      <c r="E27" s="3">
        <v>1200</v>
      </c>
      <c r="F27" s="9"/>
      <c r="G27" s="9"/>
    </row>
    <row r="28" spans="2:12" ht="17.25" x14ac:dyDescent="0.4">
      <c r="B28" s="10" t="s">
        <v>4</v>
      </c>
      <c r="C28" s="10"/>
      <c r="D28" s="10"/>
      <c r="E28" s="10">
        <v>825</v>
      </c>
      <c r="F28" s="9"/>
      <c r="G28" s="9"/>
    </row>
    <row r="29" spans="2:12" x14ac:dyDescent="0.25">
      <c r="B29" s="3" t="s">
        <v>15</v>
      </c>
      <c r="C29" s="3"/>
      <c r="D29" s="8"/>
      <c r="E29" s="8"/>
      <c r="F29" s="9"/>
      <c r="G29" s="9"/>
    </row>
    <row r="30" spans="2:12" ht="17.25" x14ac:dyDescent="0.4">
      <c r="B30" s="10" t="s">
        <v>5</v>
      </c>
      <c r="C30" s="10"/>
      <c r="D30" s="10"/>
      <c r="E30" s="10">
        <v>125</v>
      </c>
      <c r="F30" s="9"/>
      <c r="G30" s="9"/>
    </row>
    <row r="31" spans="2:12" x14ac:dyDescent="0.25">
      <c r="B31" s="3" t="s">
        <v>16</v>
      </c>
      <c r="C31" s="3"/>
      <c r="D31" s="8"/>
      <c r="E31" s="8"/>
      <c r="F31" s="9"/>
      <c r="G31" s="9"/>
    </row>
    <row r="32" spans="2:12" ht="17.25" x14ac:dyDescent="0.4">
      <c r="B32" s="10" t="s">
        <v>17</v>
      </c>
      <c r="C32" s="10"/>
      <c r="D32" s="10"/>
      <c r="E32" s="10">
        <v>221.88</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3" t="s">
        <v>20</v>
      </c>
      <c r="C39" s="143"/>
      <c r="D39" s="143"/>
      <c r="E39" s="143"/>
      <c r="F39" s="143"/>
      <c r="G39" s="143"/>
    </row>
    <row r="40" spans="2:7" ht="18.75" x14ac:dyDescent="0.3">
      <c r="B40" s="143" t="s">
        <v>169</v>
      </c>
      <c r="C40" s="143"/>
      <c r="D40" s="143"/>
      <c r="E40" s="143"/>
      <c r="F40" s="143"/>
      <c r="G40" s="143"/>
    </row>
    <row r="41" spans="2:7" ht="19.5" thickBot="1" x14ac:dyDescent="0.35">
      <c r="B41" s="137" t="s">
        <v>11</v>
      </c>
      <c r="C41" s="137"/>
      <c r="D41" s="138"/>
      <c r="E41" s="138"/>
      <c r="F41" s="138"/>
      <c r="G41" s="138"/>
    </row>
    <row r="42" spans="2:7" ht="18.75" x14ac:dyDescent="0.3">
      <c r="B42" s="12"/>
      <c r="C42" s="12"/>
      <c r="D42" s="7"/>
      <c r="E42" s="7"/>
      <c r="F42" s="7"/>
      <c r="G42" s="7"/>
    </row>
    <row r="43" spans="2:7" ht="17.25" x14ac:dyDescent="0.4">
      <c r="D43" s="109" t="s">
        <v>170</v>
      </c>
      <c r="E43" s="109" t="s">
        <v>159</v>
      </c>
      <c r="F43" s="109" t="s">
        <v>170</v>
      </c>
      <c r="G43" s="109" t="s">
        <v>159</v>
      </c>
    </row>
    <row r="44" spans="2:7" x14ac:dyDescent="0.25">
      <c r="B44" s="13" t="s">
        <v>21</v>
      </c>
      <c r="C44" s="3"/>
      <c r="D44" s="14"/>
      <c r="E44" s="14">
        <v>3035</v>
      </c>
      <c r="F44" s="9"/>
      <c r="G44" s="9"/>
    </row>
    <row r="45" spans="2:7" x14ac:dyDescent="0.25">
      <c r="B45" s="13" t="s">
        <v>22</v>
      </c>
      <c r="C45" s="3"/>
      <c r="D45" s="3">
        <v>745</v>
      </c>
      <c r="E45" s="3">
        <v>675</v>
      </c>
      <c r="F45" s="9"/>
      <c r="G45" s="9"/>
    </row>
    <row r="46" spans="2:7" x14ac:dyDescent="0.25">
      <c r="B46" s="13" t="s">
        <v>23</v>
      </c>
      <c r="C46" s="3"/>
      <c r="D46" s="3"/>
      <c r="E46" s="3">
        <v>2190</v>
      </c>
      <c r="F46" s="9"/>
      <c r="G46" s="9"/>
    </row>
    <row r="47" spans="2:7" x14ac:dyDescent="0.25">
      <c r="B47" s="13" t="s">
        <v>8</v>
      </c>
      <c r="C47" s="3"/>
      <c r="D47" s="3"/>
      <c r="E47" s="3">
        <v>1560</v>
      </c>
      <c r="F47" s="9"/>
      <c r="G47" s="9"/>
    </row>
    <row r="48" spans="2:7" ht="17.25" x14ac:dyDescent="0.4">
      <c r="B48" s="15" t="s">
        <v>24</v>
      </c>
      <c r="C48" s="3"/>
      <c r="D48" s="10">
        <v>52</v>
      </c>
      <c r="E48" s="10">
        <v>45</v>
      </c>
      <c r="F48" s="9"/>
      <c r="G48" s="9"/>
    </row>
    <row r="49" spans="2:7" x14ac:dyDescent="0.25">
      <c r="B49" s="16" t="s">
        <v>25</v>
      </c>
      <c r="C49" s="16"/>
      <c r="D49" s="17"/>
      <c r="E49" s="17"/>
      <c r="F49" s="9"/>
      <c r="G49" s="9"/>
    </row>
    <row r="50" spans="2:7" x14ac:dyDescent="0.25">
      <c r="B50" s="13" t="s">
        <v>26</v>
      </c>
      <c r="C50" s="3"/>
      <c r="D50" s="3"/>
      <c r="E50" s="3">
        <v>8695</v>
      </c>
      <c r="F50" s="9"/>
      <c r="G50" s="9"/>
    </row>
    <row r="51" spans="2:7" ht="17.25" x14ac:dyDescent="0.4">
      <c r="B51" s="15" t="s">
        <v>27</v>
      </c>
      <c r="C51" s="3"/>
      <c r="D51" s="10"/>
      <c r="E51" s="10">
        <v>2840</v>
      </c>
      <c r="F51" s="9"/>
      <c r="G51" s="9"/>
    </row>
    <row r="52" spans="2:7" x14ac:dyDescent="0.25">
      <c r="B52" s="16" t="s">
        <v>28</v>
      </c>
      <c r="C52" s="3"/>
      <c r="D52" s="17"/>
      <c r="E52" s="17"/>
      <c r="F52" s="9"/>
      <c r="G52" s="9"/>
    </row>
    <row r="53" spans="2:7" ht="17.25" x14ac:dyDescent="0.4">
      <c r="B53" s="18" t="s">
        <v>29</v>
      </c>
      <c r="C53" s="3"/>
      <c r="D53" s="10">
        <v>860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965</v>
      </c>
      <c r="F56" s="9"/>
      <c r="G56" s="9"/>
    </row>
    <row r="57" spans="2:7" x14ac:dyDescent="0.25">
      <c r="B57" s="13" t="s">
        <v>32</v>
      </c>
      <c r="C57" s="3"/>
      <c r="D57" s="3">
        <v>70</v>
      </c>
      <c r="E57" s="3">
        <v>85</v>
      </c>
      <c r="F57" s="9"/>
      <c r="G57" s="9"/>
    </row>
    <row r="58" spans="2:7" x14ac:dyDescent="0.25">
      <c r="B58" s="13" t="s">
        <v>33</v>
      </c>
      <c r="C58" s="3"/>
      <c r="D58" s="3">
        <v>150</v>
      </c>
      <c r="E58" s="3">
        <v>125</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4125</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2865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39" t="s">
        <v>43</v>
      </c>
      <c r="C69" s="139"/>
      <c r="D69" s="139"/>
      <c r="E69" s="139"/>
    </row>
    <row r="70" spans="2:7" ht="19.5" thickBot="1" x14ac:dyDescent="0.35">
      <c r="B70" s="140" t="s">
        <v>11</v>
      </c>
      <c r="C70" s="140"/>
      <c r="D70" s="140"/>
      <c r="E70" s="140"/>
    </row>
    <row r="72" spans="2:7" ht="17.25" x14ac:dyDescent="0.4">
      <c r="D72" s="141" t="s">
        <v>170</v>
      </c>
      <c r="E72" s="141"/>
    </row>
    <row r="73" spans="2:7" ht="15.75" x14ac:dyDescent="0.25">
      <c r="B73" s="25" t="s">
        <v>44</v>
      </c>
      <c r="C73" s="3"/>
      <c r="D73" s="3"/>
    </row>
    <row r="74" spans="2:7" x14ac:dyDescent="0.25">
      <c r="B74" s="13" t="s">
        <v>45</v>
      </c>
      <c r="C74" s="3"/>
      <c r="D74" s="3"/>
    </row>
    <row r="75" spans="2:7" x14ac:dyDescent="0.25">
      <c r="B75" s="13" t="s">
        <v>46</v>
      </c>
      <c r="C75" s="3"/>
    </row>
    <row r="76" spans="2:7" x14ac:dyDescent="0.25">
      <c r="B76" s="13" t="s">
        <v>47</v>
      </c>
      <c r="C76" s="3"/>
    </row>
    <row r="77" spans="2:7" x14ac:dyDescent="0.25">
      <c r="B77" s="13" t="s">
        <v>48</v>
      </c>
      <c r="C77" s="3"/>
      <c r="D77" s="26"/>
    </row>
    <row r="78" spans="2:7" ht="17.25" x14ac:dyDescent="0.4">
      <c r="B78" s="13" t="s">
        <v>49</v>
      </c>
      <c r="C78" s="3"/>
      <c r="D78" s="27"/>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row>
    <row r="86" spans="2:4" ht="17.25" x14ac:dyDescent="0.4">
      <c r="B86" s="15" t="s">
        <v>56</v>
      </c>
      <c r="C86" s="3"/>
      <c r="D86" s="68"/>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c r="D90" s="68"/>
    </row>
    <row r="91" spans="2:4" x14ac:dyDescent="0.25">
      <c r="B91" s="13" t="s">
        <v>59</v>
      </c>
      <c r="C91" s="3"/>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4" t="s">
        <v>93</v>
      </c>
      <c r="C20" s="145"/>
      <c r="D20" s="145"/>
      <c r="E20" s="145"/>
      <c r="F20" s="145"/>
      <c r="G20" s="145"/>
      <c r="H20" s="145"/>
      <c r="I20" s="145"/>
      <c r="J20" s="145"/>
      <c r="K20" s="145"/>
      <c r="L20" s="145"/>
      <c r="M20" s="145"/>
      <c r="N20" s="146"/>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8">
        <v>0.45</v>
      </c>
      <c r="G22" s="42"/>
      <c r="H22" s="45" t="s">
        <v>100</v>
      </c>
      <c r="I22" s="42"/>
      <c r="J22" s="42"/>
      <c r="K22" s="42"/>
      <c r="L22" s="55">
        <v>125000</v>
      </c>
      <c r="M22" s="42"/>
      <c r="N22" s="42"/>
    </row>
    <row r="23" spans="2:14" ht="15.75" thickBot="1" x14ac:dyDescent="0.3">
      <c r="B23" s="57" t="s">
        <v>101</v>
      </c>
      <c r="C23" s="43"/>
      <c r="D23" s="42"/>
      <c r="E23" s="42"/>
      <c r="F23" s="118">
        <v>0.2</v>
      </c>
      <c r="G23" s="42"/>
      <c r="H23" s="42"/>
      <c r="I23" s="42"/>
      <c r="J23" s="42"/>
      <c r="K23" s="42"/>
      <c r="L23" s="42"/>
      <c r="M23" s="42"/>
      <c r="N23" s="42"/>
    </row>
    <row r="24" spans="2:14" ht="15.75" thickBot="1" x14ac:dyDescent="0.3">
      <c r="B24" s="57" t="s">
        <v>102</v>
      </c>
      <c r="C24" s="43"/>
      <c r="D24" s="42"/>
      <c r="E24" s="42"/>
      <c r="F24" s="118">
        <v>0.35</v>
      </c>
      <c r="G24" s="42"/>
      <c r="H24" s="45" t="s">
        <v>103</v>
      </c>
      <c r="I24" s="42"/>
      <c r="J24" s="42"/>
      <c r="K24" s="42"/>
      <c r="L24" s="50"/>
      <c r="M24" s="42"/>
      <c r="N24" s="42"/>
    </row>
    <row r="25" spans="2:14" ht="15.75" thickBot="1" x14ac:dyDescent="0.3">
      <c r="B25" s="48"/>
      <c r="C25" s="43"/>
      <c r="D25" s="42"/>
      <c r="E25" s="42"/>
      <c r="F25" s="117"/>
      <c r="G25" s="42"/>
      <c r="H25" s="42"/>
      <c r="I25" s="42"/>
      <c r="J25" s="42"/>
      <c r="K25" s="42"/>
      <c r="L25" s="42"/>
      <c r="M25" s="42"/>
      <c r="N25" s="42"/>
    </row>
    <row r="26" spans="2:14" ht="15.75" thickBot="1" x14ac:dyDescent="0.3">
      <c r="B26" s="45" t="s">
        <v>104</v>
      </c>
      <c r="C26" s="43"/>
      <c r="D26" s="42"/>
      <c r="E26" s="42"/>
      <c r="F26" s="118">
        <v>0.32</v>
      </c>
      <c r="G26" s="42"/>
      <c r="H26" s="57" t="s">
        <v>94</v>
      </c>
      <c r="I26" s="42"/>
      <c r="J26" s="42"/>
      <c r="K26" s="42"/>
      <c r="L26" s="55">
        <v>30000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20">
        <v>15000</v>
      </c>
      <c r="D29" s="120">
        <v>16825</v>
      </c>
      <c r="E29" s="120">
        <v>17425</v>
      </c>
      <c r="F29" s="119">
        <v>16250</v>
      </c>
      <c r="G29" s="119">
        <v>15540</v>
      </c>
      <c r="H29" s="119">
        <v>17985</v>
      </c>
      <c r="I29" s="119">
        <v>20500</v>
      </c>
      <c r="J29" s="119">
        <v>23480</v>
      </c>
      <c r="K29" s="119">
        <v>22250</v>
      </c>
      <c r="L29" s="119">
        <v>19670</v>
      </c>
      <c r="M29" s="119">
        <v>23400</v>
      </c>
      <c r="N29" s="119">
        <v>24980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21">
        <v>3000</v>
      </c>
      <c r="G34" s="121">
        <v>3000</v>
      </c>
      <c r="H34" s="121">
        <v>3000</v>
      </c>
      <c r="I34" s="121">
        <v>3000</v>
      </c>
      <c r="J34" s="121">
        <v>3000</v>
      </c>
      <c r="K34" s="121">
        <v>3000</v>
      </c>
      <c r="L34" s="121">
        <v>3000</v>
      </c>
      <c r="M34" s="121">
        <v>3000</v>
      </c>
      <c r="N34" s="121">
        <v>3000</v>
      </c>
      <c r="O34" s="42"/>
    </row>
    <row r="35" spans="2:15" x14ac:dyDescent="0.25">
      <c r="B35" s="48" t="s">
        <v>96</v>
      </c>
      <c r="C35" s="43"/>
      <c r="D35" s="43"/>
      <c r="E35" s="43"/>
      <c r="F35" s="121">
        <v>1250</v>
      </c>
      <c r="G35" s="121">
        <v>0</v>
      </c>
      <c r="H35" s="121">
        <v>0</v>
      </c>
      <c r="I35" s="121">
        <v>1250</v>
      </c>
      <c r="J35" s="121">
        <v>0</v>
      </c>
      <c r="K35" s="121">
        <v>0</v>
      </c>
      <c r="L35" s="121">
        <v>1250</v>
      </c>
      <c r="M35" s="121">
        <v>0</v>
      </c>
      <c r="N35" s="121">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23">
        <v>850</v>
      </c>
      <c r="G37" s="123">
        <v>0</v>
      </c>
      <c r="H37" s="123">
        <v>0</v>
      </c>
      <c r="I37" s="123">
        <v>980</v>
      </c>
      <c r="J37" s="123">
        <v>0</v>
      </c>
      <c r="K37" s="123">
        <v>0</v>
      </c>
      <c r="L37" s="123">
        <v>1025</v>
      </c>
      <c r="M37" s="123">
        <v>0</v>
      </c>
      <c r="N37" s="123">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47" t="s">
        <v>95</v>
      </c>
      <c r="C40" s="147"/>
      <c r="D40" s="147"/>
      <c r="E40" s="147"/>
      <c r="F40" s="147"/>
      <c r="G40" s="147"/>
      <c r="H40" s="147"/>
      <c r="I40" s="147"/>
      <c r="J40" s="147"/>
      <c r="K40" s="147"/>
      <c r="L40" s="147"/>
      <c r="M40" s="147"/>
      <c r="N40" s="147"/>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47" t="s">
        <v>110</v>
      </c>
      <c r="C50" s="147"/>
      <c r="D50" s="147"/>
      <c r="E50" s="147"/>
      <c r="F50" s="147"/>
      <c r="G50" s="147"/>
      <c r="H50" s="147"/>
      <c r="I50" s="147"/>
      <c r="J50" s="147"/>
      <c r="K50" s="147"/>
      <c r="L50" s="147"/>
      <c r="M50" s="147"/>
      <c r="N50" s="147"/>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election activeCell="E19" sqref="E19"/>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6"/>
  <sheetViews>
    <sheetView zoomScale="160" zoomScaleNormal="160"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2" t="s">
        <v>145</v>
      </c>
      <c r="C6" s="83" t="s">
        <v>147</v>
      </c>
      <c r="D6" s="84" t="s">
        <v>146</v>
      </c>
    </row>
    <row r="7" spans="2:4" x14ac:dyDescent="0.25">
      <c r="B7" s="85">
        <v>2000</v>
      </c>
      <c r="C7" s="126">
        <v>9.44</v>
      </c>
      <c r="D7" s="98"/>
    </row>
    <row r="8" spans="2:4" x14ac:dyDescent="0.25">
      <c r="B8" s="86">
        <v>2001</v>
      </c>
      <c r="C8" s="124">
        <v>9.85</v>
      </c>
      <c r="D8" s="100"/>
    </row>
    <row r="9" spans="2:4" x14ac:dyDescent="0.25">
      <c r="B9" s="86">
        <v>2002</v>
      </c>
      <c r="C9" s="124">
        <v>10.25</v>
      </c>
      <c r="D9" s="100"/>
    </row>
    <row r="10" spans="2:4" x14ac:dyDescent="0.25">
      <c r="B10" s="86">
        <v>2003</v>
      </c>
      <c r="C10" s="124">
        <v>8.5</v>
      </c>
      <c r="D10" s="100"/>
    </row>
    <row r="11" spans="2:4" x14ac:dyDescent="0.25">
      <c r="B11" s="86">
        <v>2004</v>
      </c>
      <c r="C11" s="124">
        <v>9.65</v>
      </c>
      <c r="D11" s="100"/>
    </row>
    <row r="12" spans="2:4" x14ac:dyDescent="0.25">
      <c r="B12" s="86">
        <v>2005</v>
      </c>
      <c r="C12" s="124">
        <v>10.25</v>
      </c>
      <c r="D12" s="100"/>
    </row>
    <row r="13" spans="2:4" x14ac:dyDescent="0.25">
      <c r="B13" s="86">
        <v>2006</v>
      </c>
      <c r="C13" s="124">
        <v>11</v>
      </c>
      <c r="D13" s="100"/>
    </row>
    <row r="14" spans="2:4" x14ac:dyDescent="0.25">
      <c r="B14" s="86">
        <v>2007</v>
      </c>
      <c r="C14" s="124">
        <v>11.75</v>
      </c>
      <c r="D14" s="100"/>
    </row>
    <row r="15" spans="2:4" x14ac:dyDescent="0.25">
      <c r="B15" s="86">
        <v>2008</v>
      </c>
      <c r="C15" s="124">
        <v>10</v>
      </c>
      <c r="D15" s="100"/>
    </row>
    <row r="16" spans="2:4" x14ac:dyDescent="0.25">
      <c r="B16" s="86">
        <v>2009</v>
      </c>
      <c r="C16" s="124">
        <v>8.75</v>
      </c>
      <c r="D16" s="100"/>
    </row>
    <row r="17" spans="2:4" x14ac:dyDescent="0.25">
      <c r="B17" s="86">
        <v>2010</v>
      </c>
      <c r="C17" s="124">
        <v>9.85</v>
      </c>
      <c r="D17" s="100"/>
    </row>
    <row r="18" spans="2:4" x14ac:dyDescent="0.25">
      <c r="B18" s="86">
        <v>2011</v>
      </c>
      <c r="C18" s="124">
        <v>10.75</v>
      </c>
      <c r="D18" s="100"/>
    </row>
    <row r="19" spans="2:4" x14ac:dyDescent="0.25">
      <c r="B19" s="86">
        <v>2012</v>
      </c>
      <c r="C19" s="124">
        <v>11.8</v>
      </c>
      <c r="D19" s="100"/>
    </row>
    <row r="20" spans="2:4" s="122" customFormat="1" x14ac:dyDescent="0.25">
      <c r="B20" s="112">
        <v>2013</v>
      </c>
      <c r="C20" s="127">
        <v>12.9</v>
      </c>
      <c r="D20" s="111"/>
    </row>
    <row r="21" spans="2:4" ht="15.75" thickBot="1" x14ac:dyDescent="0.3">
      <c r="B21" s="87">
        <v>2014</v>
      </c>
      <c r="C21" s="125">
        <v>13.5</v>
      </c>
      <c r="D21" s="101"/>
    </row>
    <row r="22" spans="2:4" x14ac:dyDescent="0.25">
      <c r="B22" s="88"/>
      <c r="C22" s="89"/>
      <c r="D22" s="90"/>
    </row>
    <row r="23" spans="2:4" x14ac:dyDescent="0.25">
      <c r="B23" s="91" t="s">
        <v>148</v>
      </c>
      <c r="C23" s="92"/>
      <c r="D23" s="93"/>
    </row>
    <row r="24" spans="2:4" ht="15.75" thickBot="1" x14ac:dyDescent="0.3">
      <c r="B24" s="94"/>
      <c r="C24" s="148"/>
      <c r="D24" s="149"/>
    </row>
    <row r="25" spans="2:4" ht="15.75" thickBot="1" x14ac:dyDescent="0.3">
      <c r="B25" s="94"/>
      <c r="C25" s="95"/>
      <c r="D25" s="93"/>
    </row>
    <row r="26" spans="2:4" ht="15.75" thickBot="1" x14ac:dyDescent="0.3">
      <c r="B26" s="96"/>
      <c r="C26" s="99"/>
      <c r="D26" s="97"/>
    </row>
  </sheetData>
  <mergeCells count="1">
    <mergeCell ref="C24:D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topLeftCell="A10" zoomScale="115" zoomScaleNormal="115" workbookViewId="0">
      <selection activeCell="F18" sqref="F18"/>
    </sheetView>
  </sheetViews>
  <sheetFormatPr defaultColWidth="9.140625" defaultRowHeight="15" x14ac:dyDescent="0.25"/>
  <cols>
    <col min="1" max="1" width="5" style="79" customWidth="1"/>
    <col min="2" max="5" width="10" style="69" customWidth="1"/>
    <col min="6" max="16384" width="9.140625" style="69"/>
  </cols>
  <sheetData>
    <row r="11" spans="2:4" x14ac:dyDescent="0.25">
      <c r="B11" s="69" t="s">
        <v>135</v>
      </c>
    </row>
    <row r="12" spans="2:4" x14ac:dyDescent="0.25">
      <c r="B12" s="69" t="s">
        <v>136</v>
      </c>
    </row>
    <row r="13" spans="2:4" x14ac:dyDescent="0.25">
      <c r="B13" s="69" t="s">
        <v>172</v>
      </c>
    </row>
    <row r="14" spans="2:4" x14ac:dyDescent="0.25">
      <c r="C14" s="69" t="s">
        <v>171</v>
      </c>
      <c r="D14" s="69" t="s">
        <v>160</v>
      </c>
    </row>
    <row r="15" spans="2:4" x14ac:dyDescent="0.25">
      <c r="B15" s="69" t="s">
        <v>12</v>
      </c>
      <c r="C15" s="69">
        <v>3850000</v>
      </c>
      <c r="D15" s="69">
        <v>3432000</v>
      </c>
    </row>
    <row r="16" spans="2:4" x14ac:dyDescent="0.25">
      <c r="B16" s="69" t="s">
        <v>137</v>
      </c>
      <c r="C16" s="69">
        <v>3250000</v>
      </c>
      <c r="D16" s="69">
        <v>2864000</v>
      </c>
    </row>
    <row r="17" spans="2:4" x14ac:dyDescent="0.25">
      <c r="B17" s="69" t="s">
        <v>14</v>
      </c>
      <c r="C17" s="69">
        <v>600000</v>
      </c>
      <c r="D17" s="69">
        <v>568000</v>
      </c>
    </row>
    <row r="18" spans="2:4" x14ac:dyDescent="0.25">
      <c r="B18" s="69" t="s">
        <v>2</v>
      </c>
      <c r="C18" s="69">
        <v>330300</v>
      </c>
      <c r="D18" s="69">
        <v>240000</v>
      </c>
    </row>
    <row r="19" spans="2:4" x14ac:dyDescent="0.25">
      <c r="B19" s="69" t="s">
        <v>3</v>
      </c>
      <c r="C19" s="69">
        <v>100000</v>
      </c>
      <c r="D19" s="69">
        <v>100000</v>
      </c>
    </row>
    <row r="20" spans="2:4" x14ac:dyDescent="0.25">
      <c r="B20" s="69" t="s">
        <v>46</v>
      </c>
      <c r="C20" s="69">
        <v>20000</v>
      </c>
      <c r="D20" s="69">
        <v>18900</v>
      </c>
    </row>
    <row r="21" spans="2:4" x14ac:dyDescent="0.25">
      <c r="B21" s="69" t="s">
        <v>15</v>
      </c>
      <c r="C21" s="69">
        <v>149700</v>
      </c>
      <c r="D21" s="69">
        <v>209100</v>
      </c>
    </row>
    <row r="22" spans="2:4" x14ac:dyDescent="0.25">
      <c r="B22" s="69" t="s">
        <v>5</v>
      </c>
      <c r="C22" s="69">
        <v>76000</v>
      </c>
      <c r="D22" s="69">
        <v>62500</v>
      </c>
    </row>
    <row r="23" spans="2:4" x14ac:dyDescent="0.25">
      <c r="B23" s="69" t="s">
        <v>16</v>
      </c>
      <c r="C23" s="69">
        <v>73700</v>
      </c>
      <c r="D23" s="69">
        <v>146600</v>
      </c>
    </row>
    <row r="24" spans="2:4" x14ac:dyDescent="0.25">
      <c r="B24" s="69" t="s">
        <v>17</v>
      </c>
      <c r="C24" s="69">
        <v>29480</v>
      </c>
      <c r="D24" s="69">
        <v>58640</v>
      </c>
    </row>
    <row r="25" spans="2:4" x14ac:dyDescent="0.25">
      <c r="B25" s="69" t="s">
        <v>18</v>
      </c>
      <c r="C25" s="69">
        <v>44220</v>
      </c>
      <c r="D25" s="69">
        <v>87960</v>
      </c>
    </row>
    <row r="27" spans="2:4" x14ac:dyDescent="0.25">
      <c r="B27" s="69" t="s">
        <v>149</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2"/>
  <sheetViews>
    <sheetView showGridLines="0" zoomScale="145" zoomScaleNormal="145" workbookViewId="0"/>
  </sheetViews>
  <sheetFormatPr defaultColWidth="9.140625" defaultRowHeight="15" x14ac:dyDescent="0.25"/>
  <cols>
    <col min="1" max="2" width="3.85546875" style="79" customWidth="1"/>
    <col min="3" max="3" width="10.42578125" style="79" customWidth="1"/>
    <col min="4" max="4" width="2.85546875" style="79" customWidth="1"/>
    <col min="5" max="5" width="2.7109375" style="79" customWidth="1"/>
    <col min="6" max="6" width="6" style="102" customWidth="1"/>
    <col min="7" max="16384" width="9.140625" style="79"/>
  </cols>
  <sheetData>
    <row r="2" spans="2:17" ht="139.5" customHeight="1" x14ac:dyDescent="0.25"/>
    <row r="3" spans="2:17" ht="15.75" thickBot="1" x14ac:dyDescent="0.3">
      <c r="B3" s="1"/>
      <c r="C3" s="103"/>
      <c r="D3" s="1"/>
      <c r="E3" s="1"/>
      <c r="F3" s="104"/>
      <c r="G3" s="1"/>
      <c r="H3" s="1"/>
      <c r="I3" s="1"/>
      <c r="J3" s="1"/>
      <c r="K3" s="1"/>
      <c r="L3" s="1"/>
      <c r="M3" s="1"/>
      <c r="N3" s="1"/>
      <c r="O3" s="1"/>
      <c r="P3" s="1"/>
      <c r="Q3" s="1"/>
    </row>
    <row r="4" spans="2:17" ht="103.15" customHeight="1" thickBot="1" x14ac:dyDescent="0.3">
      <c r="B4" s="105"/>
      <c r="C4" s="106" t="s">
        <v>122</v>
      </c>
      <c r="D4" s="150" t="s">
        <v>126</v>
      </c>
      <c r="E4" s="150"/>
      <c r="F4" s="150"/>
      <c r="G4" s="150"/>
      <c r="H4" s="150"/>
      <c r="I4" s="150"/>
      <c r="J4" s="150"/>
      <c r="K4" s="150"/>
      <c r="L4" s="150"/>
      <c r="M4" s="150"/>
      <c r="N4" s="150"/>
      <c r="O4" s="105"/>
      <c r="P4" s="105"/>
      <c r="Q4" s="105"/>
    </row>
    <row r="5" spans="2:17" ht="15.75" thickBot="1" x14ac:dyDescent="0.3"/>
    <row r="6" spans="2:17" ht="15.75" thickBot="1" x14ac:dyDescent="0.3">
      <c r="C6" s="81"/>
      <c r="D6" s="131" t="s">
        <v>173</v>
      </c>
      <c r="E6" s="128"/>
      <c r="F6" s="128"/>
      <c r="G6" s="128"/>
    </row>
    <row r="7" spans="2:17" ht="8.4499999999999993" customHeight="1" x14ac:dyDescent="0.25">
      <c r="C7" s="80"/>
      <c r="D7" s="131"/>
      <c r="E7" s="128"/>
      <c r="F7" s="128"/>
      <c r="G7" s="128"/>
    </row>
    <row r="8" spans="2:17" ht="14.25" customHeight="1" x14ac:dyDescent="0.25">
      <c r="C8" s="80"/>
      <c r="D8" s="130" t="s">
        <v>150</v>
      </c>
      <c r="E8" s="128"/>
      <c r="F8" s="129"/>
      <c r="G8" s="128"/>
    </row>
    <row r="9" spans="2:17" x14ac:dyDescent="0.25">
      <c r="C9" s="80"/>
      <c r="D9" s="130" t="s">
        <v>151</v>
      </c>
      <c r="E9" s="128"/>
      <c r="F9" s="128"/>
      <c r="G9" s="128"/>
    </row>
    <row r="10" spans="2:17" x14ac:dyDescent="0.25">
      <c r="C10" s="80"/>
      <c r="D10" s="130" t="s">
        <v>152</v>
      </c>
      <c r="E10" s="128"/>
      <c r="F10" s="128"/>
      <c r="G10" s="128"/>
    </row>
    <row r="11" spans="2:17" x14ac:dyDescent="0.25">
      <c r="C11" s="80"/>
      <c r="D11" s="130" t="s">
        <v>153</v>
      </c>
      <c r="E11" s="128"/>
      <c r="F11" s="128"/>
      <c r="G11" s="128"/>
    </row>
    <row r="12" spans="2:17" x14ac:dyDescent="0.25">
      <c r="C12" s="80"/>
      <c r="D12" s="130" t="s">
        <v>121</v>
      </c>
      <c r="E12" s="128"/>
      <c r="F12" s="128"/>
      <c r="G12" s="128"/>
    </row>
    <row r="13" spans="2:17" ht="15.75" thickBot="1" x14ac:dyDescent="0.3">
      <c r="C13" s="80"/>
      <c r="D13" s="128"/>
      <c r="E13" s="128"/>
      <c r="F13" s="128"/>
      <c r="G13" s="128"/>
    </row>
    <row r="14" spans="2:17" ht="15.75" thickBot="1" x14ac:dyDescent="0.3">
      <c r="C14" s="81"/>
      <c r="D14" s="131" t="s">
        <v>140</v>
      </c>
      <c r="E14" s="128"/>
      <c r="F14" s="128"/>
      <c r="G14" s="128"/>
    </row>
    <row r="15" spans="2:17" ht="9.6" customHeight="1" x14ac:dyDescent="0.25">
      <c r="D15" s="131"/>
      <c r="E15" s="128"/>
      <c r="F15" s="128"/>
      <c r="G15" s="128"/>
    </row>
    <row r="16" spans="2:17" x14ac:dyDescent="0.25">
      <c r="D16" s="130" t="s">
        <v>174</v>
      </c>
      <c r="E16" s="128"/>
      <c r="F16" s="128"/>
      <c r="G16" s="128"/>
    </row>
    <row r="17" spans="2:17" x14ac:dyDescent="0.25">
      <c r="D17" s="130" t="s">
        <v>161</v>
      </c>
      <c r="E17" s="128"/>
      <c r="F17" s="128"/>
      <c r="G17" s="128"/>
    </row>
    <row r="18" spans="2:17" x14ac:dyDescent="0.25">
      <c r="D18" s="130" t="s">
        <v>175</v>
      </c>
      <c r="E18" s="128"/>
      <c r="F18" s="128"/>
      <c r="G18" s="128"/>
    </row>
    <row r="19" spans="2:17" x14ac:dyDescent="0.25">
      <c r="D19" s="130" t="s">
        <v>141</v>
      </c>
      <c r="E19" s="128"/>
      <c r="F19" s="128"/>
      <c r="G19" s="128"/>
    </row>
    <row r="20" spans="2:17" x14ac:dyDescent="0.25">
      <c r="D20" s="130" t="s">
        <v>142</v>
      </c>
      <c r="E20" s="128"/>
      <c r="F20" s="128"/>
      <c r="G20" s="128"/>
    </row>
    <row r="21" spans="2:17" ht="15.75" thickBot="1" x14ac:dyDescent="0.3">
      <c r="D21" s="130"/>
      <c r="E21" s="128"/>
      <c r="F21" s="128"/>
      <c r="G21" s="128"/>
    </row>
    <row r="22" spans="2:17" ht="15.75" thickBot="1" x14ac:dyDescent="0.3">
      <c r="C22" s="81"/>
      <c r="D22" s="132" t="s">
        <v>176</v>
      </c>
      <c r="E22" s="128"/>
      <c r="F22" s="129"/>
      <c r="G22" s="128"/>
    </row>
    <row r="23" spans="2:17" x14ac:dyDescent="0.25">
      <c r="C23" s="80"/>
      <c r="D23" s="131"/>
      <c r="E23" s="128"/>
      <c r="F23" s="129"/>
      <c r="G23" s="128"/>
    </row>
    <row r="24" spans="2:17" x14ac:dyDescent="0.25">
      <c r="C24" s="80"/>
      <c r="D24" s="130" t="s">
        <v>177</v>
      </c>
      <c r="E24" s="128"/>
      <c r="F24" s="129"/>
      <c r="G24" s="128"/>
    </row>
    <row r="25" spans="2:17" x14ac:dyDescent="0.25">
      <c r="C25" s="80"/>
      <c r="D25" s="130" t="s">
        <v>178</v>
      </c>
      <c r="E25" s="128"/>
      <c r="F25" s="129"/>
      <c r="G25" s="128"/>
    </row>
    <row r="26" spans="2:17" x14ac:dyDescent="0.25">
      <c r="C26" s="80"/>
      <c r="D26" s="130" t="s">
        <v>154</v>
      </c>
      <c r="E26" s="128"/>
      <c r="F26" s="129"/>
      <c r="G26" s="128"/>
    </row>
    <row r="27" spans="2:17" x14ac:dyDescent="0.25">
      <c r="C27" s="80"/>
      <c r="D27" s="130" t="s">
        <v>179</v>
      </c>
      <c r="E27" s="128"/>
      <c r="F27" s="129"/>
      <c r="G27" s="128"/>
    </row>
    <row r="28" spans="2:17" x14ac:dyDescent="0.25">
      <c r="C28" s="80"/>
      <c r="D28" s="130" t="s">
        <v>123</v>
      </c>
      <c r="E28" s="128"/>
      <c r="F28" s="129"/>
      <c r="G28" s="128"/>
    </row>
    <row r="29" spans="2:17" ht="15.75" thickBot="1" x14ac:dyDescent="0.3">
      <c r="B29" s="1"/>
      <c r="C29" s="103"/>
      <c r="D29" s="107"/>
      <c r="E29" s="1"/>
      <c r="F29" s="104"/>
      <c r="G29" s="1"/>
      <c r="H29" s="1"/>
      <c r="I29" s="1"/>
      <c r="J29" s="1"/>
      <c r="K29" s="1"/>
      <c r="L29" s="1"/>
      <c r="M29" s="1"/>
      <c r="N29" s="1"/>
      <c r="O29" s="1"/>
      <c r="P29" s="1"/>
      <c r="Q29" s="1"/>
    </row>
    <row r="30" spans="2:17" ht="121.15" customHeight="1" thickBot="1" x14ac:dyDescent="0.3">
      <c r="B30" s="105"/>
      <c r="C30" s="106" t="s">
        <v>124</v>
      </c>
      <c r="D30" s="150" t="s">
        <v>127</v>
      </c>
      <c r="E30" s="150"/>
      <c r="F30" s="150"/>
      <c r="G30" s="150"/>
      <c r="H30" s="150"/>
      <c r="I30" s="150"/>
      <c r="J30" s="150"/>
      <c r="K30" s="150"/>
      <c r="L30" s="150"/>
      <c r="M30" s="150"/>
      <c r="N30" s="150"/>
      <c r="O30" s="105"/>
      <c r="P30" s="105"/>
      <c r="Q30" s="105"/>
    </row>
    <row r="31" spans="2:17" ht="15.75" thickBot="1" x14ac:dyDescent="0.3"/>
    <row r="32" spans="2:17" ht="15.75" thickBot="1" x14ac:dyDescent="0.3">
      <c r="C32" s="81"/>
      <c r="D32" s="133" t="s">
        <v>180</v>
      </c>
      <c r="E32" s="133"/>
      <c r="F32" s="133"/>
    </row>
    <row r="33" spans="3:6" ht="15.75" thickBot="1" x14ac:dyDescent="0.3">
      <c r="D33" s="133"/>
      <c r="E33" s="133"/>
      <c r="F33" s="129"/>
    </row>
    <row r="34" spans="3:6" ht="15.75" thickBot="1" x14ac:dyDescent="0.3">
      <c r="C34" s="81"/>
      <c r="D34" s="133" t="s">
        <v>181</v>
      </c>
      <c r="E34" s="133"/>
      <c r="F34" s="129"/>
    </row>
    <row r="35" spans="3:6" x14ac:dyDescent="0.25">
      <c r="C35" s="80"/>
      <c r="D35" s="133" t="s">
        <v>182</v>
      </c>
      <c r="E35" s="133"/>
      <c r="F35" s="129"/>
    </row>
    <row r="36" spans="3:6" ht="15.75" thickBot="1" x14ac:dyDescent="0.3">
      <c r="D36" s="133"/>
      <c r="E36" s="133"/>
      <c r="F36" s="129"/>
    </row>
    <row r="37" spans="3:6" ht="15.75" thickBot="1" x14ac:dyDescent="0.3">
      <c r="C37" s="81"/>
      <c r="D37" s="133" t="s">
        <v>183</v>
      </c>
      <c r="E37" s="133"/>
      <c r="F37" s="129"/>
    </row>
    <row r="38" spans="3:6" ht="15.75" thickBot="1" x14ac:dyDescent="0.3">
      <c r="C38" s="80"/>
      <c r="D38" s="133"/>
      <c r="E38" s="133"/>
      <c r="F38" s="129"/>
    </row>
    <row r="39" spans="3:6" ht="15.75" thickBot="1" x14ac:dyDescent="0.3">
      <c r="C39" s="81"/>
      <c r="D39" s="133" t="s">
        <v>184</v>
      </c>
      <c r="E39" s="133"/>
      <c r="F39" s="129"/>
    </row>
    <row r="40" spans="3:6" x14ac:dyDescent="0.25">
      <c r="D40" s="133" t="s">
        <v>143</v>
      </c>
      <c r="E40" s="133"/>
      <c r="F40" s="129"/>
    </row>
    <row r="41" spans="3:6" ht="15.75" thickBot="1" x14ac:dyDescent="0.3">
      <c r="C41" s="80"/>
      <c r="D41" s="133"/>
      <c r="E41" s="133"/>
      <c r="F41" s="129"/>
    </row>
    <row r="42" spans="3:6" ht="15.75" thickBot="1" x14ac:dyDescent="0.3">
      <c r="C42" s="81"/>
      <c r="D42" s="133" t="s">
        <v>185</v>
      </c>
      <c r="E42" s="133"/>
      <c r="F42" s="129"/>
    </row>
    <row r="43" spans="3:6" x14ac:dyDescent="0.25">
      <c r="D43" s="133" t="s">
        <v>125</v>
      </c>
      <c r="E43" s="133"/>
      <c r="F43" s="129"/>
    </row>
    <row r="44" spans="3:6" ht="15.75" thickBot="1" x14ac:dyDescent="0.3">
      <c r="C44" s="80"/>
      <c r="D44" s="133"/>
      <c r="E44" s="133"/>
      <c r="F44" s="129"/>
    </row>
    <row r="45" spans="3:6" ht="15.75" thickBot="1" x14ac:dyDescent="0.3">
      <c r="C45" s="81"/>
      <c r="D45" s="133" t="s">
        <v>186</v>
      </c>
      <c r="E45" s="133"/>
      <c r="F45" s="129"/>
    </row>
    <row r="46" spans="3:6" ht="15.75" thickBot="1" x14ac:dyDescent="0.3">
      <c r="C46" s="80"/>
      <c r="D46" s="133"/>
      <c r="E46" s="133"/>
      <c r="F46" s="129"/>
    </row>
    <row r="47" spans="3:6" ht="15.75" thickBot="1" x14ac:dyDescent="0.3">
      <c r="C47" s="81"/>
      <c r="D47" s="133" t="s">
        <v>187</v>
      </c>
      <c r="E47" s="133"/>
      <c r="F47" s="129"/>
    </row>
    <row r="48" spans="3:6" ht="15.75" thickBot="1" x14ac:dyDescent="0.3">
      <c r="D48" s="133"/>
      <c r="E48" s="133"/>
      <c r="F48" s="129"/>
    </row>
    <row r="49" spans="2:17" ht="15.75" thickBot="1" x14ac:dyDescent="0.3">
      <c r="C49" s="81"/>
      <c r="D49" s="133" t="s">
        <v>144</v>
      </c>
      <c r="E49" s="133"/>
      <c r="F49" s="133"/>
    </row>
    <row r="50" spans="2:17" ht="15.75" thickBot="1" x14ac:dyDescent="0.3">
      <c r="D50" s="133"/>
      <c r="E50" s="133"/>
      <c r="F50" s="133"/>
    </row>
    <row r="51" spans="2:17" ht="15.75" thickBot="1" x14ac:dyDescent="0.3">
      <c r="C51" s="81"/>
      <c r="D51" s="135" t="s">
        <v>188</v>
      </c>
      <c r="E51" s="133"/>
      <c r="F51" s="133"/>
    </row>
    <row r="52" spans="2:17" x14ac:dyDescent="0.25">
      <c r="D52" s="133" t="s">
        <v>128</v>
      </c>
      <c r="E52" s="133"/>
      <c r="F52" s="133"/>
    </row>
    <row r="53" spans="2:17" ht="15.75" thickBot="1" x14ac:dyDescent="0.3">
      <c r="D53" s="133"/>
      <c r="E53" s="133"/>
      <c r="F53" s="133"/>
    </row>
    <row r="54" spans="2:17" ht="15.75" thickBot="1" x14ac:dyDescent="0.3">
      <c r="C54" s="108"/>
      <c r="D54" s="133" t="s">
        <v>155</v>
      </c>
      <c r="E54" s="136"/>
      <c r="F54" s="133"/>
    </row>
    <row r="55" spans="2:17" x14ac:dyDescent="0.25">
      <c r="D55" s="133" t="s">
        <v>156</v>
      </c>
      <c r="E55" s="136"/>
      <c r="F55" s="133"/>
    </row>
    <row r="56" spans="2:17" ht="15.75" thickBot="1" x14ac:dyDescent="0.3">
      <c r="D56" s="133"/>
      <c r="E56" s="133"/>
      <c r="F56" s="134"/>
    </row>
    <row r="57" spans="2:17" ht="15.75" thickBot="1" x14ac:dyDescent="0.3">
      <c r="C57" s="108"/>
      <c r="D57" s="135" t="s">
        <v>189</v>
      </c>
      <c r="E57" s="136"/>
      <c r="F57" s="133"/>
    </row>
    <row r="58" spans="2:17" x14ac:dyDescent="0.25">
      <c r="D58" s="133" t="s">
        <v>190</v>
      </c>
      <c r="E58" s="136"/>
      <c r="F58" s="133"/>
    </row>
    <row r="59" spans="2:17" ht="15.75" thickBot="1" x14ac:dyDescent="0.3">
      <c r="D59" s="133"/>
      <c r="E59" s="133"/>
      <c r="F59" s="133"/>
    </row>
    <row r="60" spans="2:17" ht="15.75" thickBot="1" x14ac:dyDescent="0.3">
      <c r="C60" s="108"/>
      <c r="D60" s="135" t="s">
        <v>157</v>
      </c>
      <c r="E60" s="136"/>
      <c r="F60" s="133"/>
    </row>
    <row r="61" spans="2:17" x14ac:dyDescent="0.25">
      <c r="D61" s="133" t="s">
        <v>158</v>
      </c>
      <c r="E61" s="136"/>
      <c r="F61" s="133"/>
    </row>
    <row r="62" spans="2:17" ht="15.75" thickBot="1" x14ac:dyDescent="0.3">
      <c r="B62" s="1"/>
      <c r="C62" s="1"/>
      <c r="D62" s="1"/>
      <c r="E62" s="1"/>
      <c r="F62" s="104"/>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zoomScale="160" zoomScaleNormal="160" workbookViewId="0">
      <selection activeCell="F13" sqref="F13"/>
    </sheetView>
  </sheetViews>
  <sheetFormatPr defaultRowHeight="15" x14ac:dyDescent="0.25"/>
  <cols>
    <col min="1" max="1" width="4.140625" customWidth="1"/>
    <col min="2" max="2" width="8.28515625" customWidth="1"/>
    <col min="3" max="3" width="9.28515625" customWidth="1"/>
    <col min="4" max="5" width="8.28515625" customWidth="1"/>
  </cols>
  <sheetData>
    <row r="2" spans="2:3" s="69" customFormat="1" ht="21.75" customHeight="1" x14ac:dyDescent="0.35">
      <c r="B2" s="73" t="s">
        <v>138</v>
      </c>
    </row>
    <row r="3" spans="2:3" ht="15.75" thickBot="1" x14ac:dyDescent="0.3"/>
    <row r="4" spans="2:3" ht="17.45" customHeight="1" x14ac:dyDescent="0.25">
      <c r="B4" s="74">
        <v>1</v>
      </c>
      <c r="C4" s="70">
        <f>'MC-TF - 20 Pts'!C6</f>
        <v>0</v>
      </c>
    </row>
    <row r="5" spans="2:3" ht="17.45" customHeight="1" x14ac:dyDescent="0.25">
      <c r="B5" s="75">
        <v>2</v>
      </c>
      <c r="C5" s="71">
        <f>'MC-TF - 20 Pts'!C14</f>
        <v>0</v>
      </c>
    </row>
    <row r="6" spans="2:3" ht="17.45" customHeight="1" thickBot="1" x14ac:dyDescent="0.3">
      <c r="B6" s="76">
        <v>3</v>
      </c>
      <c r="C6" s="72">
        <f>'MC-TF - 20 Pts'!C22</f>
        <v>0</v>
      </c>
    </row>
    <row r="7" spans="2:3" ht="17.45" customHeight="1" x14ac:dyDescent="0.25">
      <c r="B7" s="74">
        <v>4</v>
      </c>
      <c r="C7" s="70">
        <f>'MC-TF - 20 Pts'!C32</f>
        <v>0</v>
      </c>
    </row>
    <row r="8" spans="2:3" s="79" customFormat="1" ht="17.45" customHeight="1" x14ac:dyDescent="0.25">
      <c r="B8" s="75">
        <v>5</v>
      </c>
      <c r="C8" s="71">
        <f>'MC-TF - 20 Pts'!C34</f>
        <v>0</v>
      </c>
    </row>
    <row r="9" spans="2:3" ht="17.45" customHeight="1" x14ac:dyDescent="0.25">
      <c r="B9" s="75">
        <v>6</v>
      </c>
      <c r="C9" s="71">
        <f>'MC-TF - 20 Pts'!C37</f>
        <v>0</v>
      </c>
    </row>
    <row r="10" spans="2:3" ht="17.45" customHeight="1" x14ac:dyDescent="0.25">
      <c r="B10" s="75">
        <v>7</v>
      </c>
      <c r="C10" s="71">
        <f>'MC-TF - 20 Pts'!C39</f>
        <v>0</v>
      </c>
    </row>
    <row r="11" spans="2:3" ht="17.45" customHeight="1" x14ac:dyDescent="0.25">
      <c r="B11" s="75">
        <v>8</v>
      </c>
      <c r="C11" s="71">
        <f>'MC-TF - 20 Pts'!C42</f>
        <v>0</v>
      </c>
    </row>
    <row r="12" spans="2:3" ht="17.45" customHeight="1" x14ac:dyDescent="0.25">
      <c r="B12" s="75">
        <v>9</v>
      </c>
      <c r="C12" s="71">
        <f>'MC-TF - 20 Pts'!C45</f>
        <v>0</v>
      </c>
    </row>
    <row r="13" spans="2:3" ht="17.45" customHeight="1" x14ac:dyDescent="0.25">
      <c r="B13" s="75">
        <v>10</v>
      </c>
      <c r="C13" s="71">
        <f>'MC-TF - 20 Pts'!C47</f>
        <v>0</v>
      </c>
    </row>
    <row r="14" spans="2:3" ht="17.45" customHeight="1" x14ac:dyDescent="0.25">
      <c r="B14" s="75">
        <v>11</v>
      </c>
      <c r="C14" s="71">
        <f>'MC-TF - 20 Pts'!C49</f>
        <v>0</v>
      </c>
    </row>
    <row r="15" spans="2:3" ht="17.45" customHeight="1" x14ac:dyDescent="0.25">
      <c r="B15" s="75">
        <v>12</v>
      </c>
      <c r="C15" s="71">
        <f>'MC-TF - 20 Pts'!C51</f>
        <v>0</v>
      </c>
    </row>
    <row r="16" spans="2:3" x14ac:dyDescent="0.25">
      <c r="B16" s="75">
        <v>13</v>
      </c>
      <c r="C16" s="71">
        <f>'MC-TF - 20 Pts'!C54</f>
        <v>0</v>
      </c>
    </row>
    <row r="17" spans="2:3" x14ac:dyDescent="0.25">
      <c r="B17" s="75">
        <v>14</v>
      </c>
      <c r="C17" s="71">
        <f>'MC-TF - 20 Pts'!C57</f>
        <v>0</v>
      </c>
    </row>
    <row r="18" spans="2:3" ht="15.75" thickBot="1" x14ac:dyDescent="0.3">
      <c r="B18" s="76">
        <v>15</v>
      </c>
      <c r="C18" s="72">
        <f>'MC-TF - 20 Pts'!C60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1 - 25 Pts</vt:lpstr>
      <vt:lpstr>Prob 2 - 25 Pts </vt:lpstr>
      <vt:lpstr>Prob 3 - 10 Pts</vt:lpstr>
      <vt:lpstr>Prob 4 - 10 Pts</vt:lpstr>
      <vt:lpstr>Prob 5 - 10 Pts</vt:lpstr>
      <vt:lpstr>MC-TF - 20 Pts</vt:lpstr>
      <vt:lpstr>Sheet4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2015-02-17T15:08:12Z</dcterms:modified>
</cp:coreProperties>
</file>