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defaultThemeVersion="124226"/>
  <mc:AlternateContent xmlns:mc="http://schemas.openxmlformats.org/markup-compatibility/2006">
    <mc:Choice Requires="x15">
      <x15ac:absPath xmlns:x15ac="http://schemas.microsoft.com/office/spreadsheetml/2010/11/ac" url="C:\Users\dhawley\Ole Miss Business Dropbox\Del Hawley\Class\Fall 2020\Exam 2\"/>
    </mc:Choice>
  </mc:AlternateContent>
  <xr:revisionPtr revIDLastSave="0" documentId="13_ncr:1_{6CC8E179-CA3F-44F0-8261-BB1317CE2F99}" xr6:coauthVersionLast="36" xr6:coauthVersionMax="43" xr10:uidLastSave="{00000000-0000-0000-0000-000000000000}"/>
  <bookViews>
    <workbookView xWindow="135" yWindow="390" windowWidth="22740" windowHeight="14385" tabRatio="812" xr2:uid="{00000000-000D-0000-FFFF-FFFF00000000}"/>
  </bookViews>
  <sheets>
    <sheet name="INSTRUCTIONS" sheetId="18" r:id="rId1"/>
    <sheet name="P1 - 20 Pts" sheetId="2" r:id="rId2"/>
    <sheet name="P2 - 5 Pts" sheetId="10" r:id="rId3"/>
    <sheet name="P3 - 10 Pts" sheetId="11" r:id="rId4"/>
    <sheet name="P4 - 10 Pts" sheetId="13" r:id="rId5"/>
    <sheet name="P5 - 20 Pts" sheetId="1" r:id="rId6"/>
    <sheet name="P6 - 15 Pts" sheetId="16" r:id="rId7"/>
    <sheet name="MC-TF 20 Pts" sheetId="17" r:id="rId8"/>
  </sheets>
  <calcPr calcId="191029" iterate="1"/>
</workbook>
</file>

<file path=xl/calcChain.xml><?xml version="1.0" encoding="utf-8"?>
<calcChain xmlns="http://schemas.openxmlformats.org/spreadsheetml/2006/main">
  <c r="E20" i="1" l="1"/>
  <c r="E21" i="1" s="1"/>
  <c r="E22" i="1" s="1"/>
  <c r="E23" i="1" s="1"/>
  <c r="E24" i="1" s="1"/>
  <c r="E25" i="1" s="1"/>
  <c r="B94" i="17" l="1"/>
  <c r="B93" i="17"/>
  <c r="B92" i="17"/>
  <c r="B91" i="17"/>
  <c r="B90" i="17"/>
  <c r="B89" i="17"/>
  <c r="B88" i="17"/>
  <c r="B87" i="17"/>
  <c r="B86" i="17"/>
  <c r="B85" i="17"/>
  <c r="B84" i="17"/>
  <c r="B83" i="17"/>
  <c r="B82" i="17"/>
  <c r="B81" i="17"/>
  <c r="B80" i="17"/>
  <c r="F66" i="16" l="1"/>
</calcChain>
</file>

<file path=xl/sharedStrings.xml><?xml version="1.0" encoding="utf-8"?>
<sst xmlns="http://schemas.openxmlformats.org/spreadsheetml/2006/main" count="305" uniqueCount="235">
  <si>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</si>
  <si>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</si>
  <si>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</si>
  <si>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</si>
  <si>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</si>
  <si>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</si>
  <si>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</si>
  <si>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</si>
  <si>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</si>
  <si>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</si>
  <si>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</si>
  <si>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</si>
  <si>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</si>
  <si>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</si>
  <si>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</si>
  <si>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</si>
  <si>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</si>
  <si>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</si>
  <si>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</si>
  <si>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</si>
  <si>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</si>
  <si>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</si>
  <si>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</si>
  <si>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</si>
  <si>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</si>
  <si>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</si>
  <si>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</si>
  <si>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</si>
  <si>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</si>
  <si>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</si>
  <si>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</si>
  <si>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</si>
  <si>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</si>
  <si>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</si>
  <si>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</si>
  <si>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</si>
  <si>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</si>
  <si>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</si>
  <si>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</si>
  <si>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</si>
  <si>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</si>
  <si>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</si>
  <si>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</si>
  <si>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</si>
  <si>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</si>
  <si>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</si>
  <si>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</si>
  <si>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</si>
  <si>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</si>
  <si>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</si>
  <si>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</si>
  <si>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</si>
  <si>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</si>
  <si>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</si>
  <si>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</si>
  <si>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</si>
  <si>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</si>
  <si>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</si>
  <si>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</si>
  <si>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</si>
  <si>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</si>
  <si>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</si>
  <si>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</si>
  <si>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</si>
  <si>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</si>
  <si>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</si>
  <si>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</si>
  <si>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</si>
  <si>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</si>
  <si>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</si>
  <si>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</si>
  <si>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</si>
  <si>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</si>
  <si>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</si>
  <si>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</si>
  <si>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</si>
  <si>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</si>
  <si>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</si>
  <si>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</si>
  <si>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</si>
  <si>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</si>
  <si>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</si>
  <si>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</si>
  <si>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</si>
  <si>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</si>
  <si>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</si>
  <si>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</si>
  <si>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</si>
  <si>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</si>
  <si>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</si>
  <si>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</si>
  <si>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</si>
  <si>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</si>
  <si>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</si>
  <si>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</si>
  <si>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</si>
  <si>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</si>
  <si>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</si>
  <si>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</si>
  <si>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</si>
  <si>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Computations</t>
  </si>
  <si>
    <t>Ignore taxes. Lable your computation steps to enable partial credit. Your formulas should work</t>
  </si>
  <si>
    <t>for any positive value of the input interest rate.</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</si>
  <si>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</si>
  <si>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</si>
  <si>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</si>
  <si>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</si>
  <si>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</si>
  <si>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</si>
  <si>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</si>
  <si>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</si>
  <si>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</si>
  <si>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</si>
  <si>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</si>
  <si>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</si>
  <si>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</si>
  <si>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</si>
  <si>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</si>
  <si>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</si>
  <si>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</si>
  <si>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</si>
  <si>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</si>
  <si>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</si>
  <si>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</si>
  <si>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</si>
  <si>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</si>
  <si>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</si>
  <si>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</si>
  <si>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</si>
  <si>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</si>
  <si>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</si>
  <si>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</si>
  <si>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</si>
  <si>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</si>
  <si>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</si>
  <si>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</si>
  <si>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</si>
  <si>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</si>
  <si>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</si>
  <si>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</si>
  <si>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</si>
  <si>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</si>
  <si>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</si>
  <si>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</si>
  <si>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</si>
  <si>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</si>
  <si>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</si>
  <si>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</si>
  <si>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</si>
  <si>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</si>
  <si>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</si>
  <si>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</si>
  <si>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</si>
  <si>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</si>
  <si>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</si>
  <si>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</si>
  <si>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</si>
  <si>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</si>
  <si>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The beta (β) coefficient is a measure of a stock's undiversifiable risk when it is held in a large portfolio of stocks. (True or false?)</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</si>
  <si>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</si>
  <si>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</si>
  <si>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</si>
  <si>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</si>
  <si>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</si>
  <si>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</si>
  <si>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</si>
  <si>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</si>
  <si>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</si>
  <si>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</si>
  <si>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</si>
  <si>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given in the input cell. [2 Points]</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</si>
  <si>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</si>
  <si>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</si>
  <si>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</si>
  <si>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</si>
  <si>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</si>
  <si>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</si>
  <si>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</si>
  <si>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</si>
  <si>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</si>
  <si>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</si>
  <si>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</si>
  <si>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</si>
  <si>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</si>
  <si>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The total present value of all 11 cash flows, including the four missing ones, is $18,000</t>
  </si>
  <si>
    <t xml:space="preserve">          Assets</t>
  </si>
  <si>
    <t xml:space="preserve">the EBIT from the table at the right for the year </t>
  </si>
  <si>
    <t>Expected addition to Plant and Equipment in 2019</t>
  </si>
  <si>
    <t>Additional depreciation on new Plant/Equip in 2019</t>
  </si>
  <si>
    <t>your retirement account to pay out $180,000 per year for 30 years starting on January 1, 2056.</t>
  </si>
  <si>
    <t>You plan to make annual deposits into your retirement account on January 1 of every year from 2021</t>
  </si>
  <si>
    <t xml:space="preserve">to 2055 (35 deposits). The first deposit will be $20,000. The remaining 34 deposits will all be equal to each other, </t>
  </si>
  <si>
    <t>Annual interest rate earned on the account:</t>
  </si>
  <si>
    <t xml:space="preserve">if the discount rate is 6% per year compounded annually. The three missing cash flows, </t>
  </si>
  <si>
    <t>11 years of sales and uses it to estimate 2021 sales. [3 Points]</t>
  </si>
  <si>
    <t xml:space="preserve">Problem 5 above for the years 2010 to 2020, and that includes a linear trendline that </t>
  </si>
  <si>
    <t>projects estimated sales through 2023.  The x-axis should list the individual years</t>
  </si>
  <si>
    <t xml:space="preserve"> and begin with 2010 and end with 2023. The y-axis should be formatted as sales in dollars. [5 Points]</t>
  </si>
  <si>
    <t>Percent Change in Sales from 2019</t>
  </si>
  <si>
    <t>Tax Rate for 2020</t>
  </si>
  <si>
    <t>Common Stock Dividend for 2020</t>
  </si>
  <si>
    <t>Excess/(Deficit) Financing for 2020</t>
  </si>
  <si>
    <t>A</t>
  </si>
  <si>
    <t>B</t>
  </si>
  <si>
    <t>C</t>
  </si>
  <si>
    <t>D</t>
  </si>
  <si>
    <t>E</t>
  </si>
  <si>
    <t>Choose 1</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</si>
  <si>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</si>
  <si>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</si>
  <si>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</si>
  <si>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LEAVE BLACKBOARD OPEN WHILE YOU WORK ON THE EXAM FILE.</t>
  </si>
  <si>
    <t>NOTHING SHOULD BE USED OR ACCESSED BY YOU DURING THIS</t>
  </si>
  <si>
    <t>TEST EXCEPT THE COMPUTER YOU ARE USING AND THIS FILE.</t>
  </si>
  <si>
    <t xml:space="preserve">THE PENALTY FOR ACADEMIC DISHONESTY IN THIS COURSE IS AN </t>
  </si>
  <si>
    <t xml:space="preserve">"F" GRADE FOR THE COURSE AND POSSIBLE EXPULSION FROM THE </t>
  </si>
  <si>
    <t>UNIVERSITY OF MISSISSIPPI.</t>
  </si>
  <si>
    <t>Follow the instructions on each tabbed page.</t>
  </si>
  <si>
    <t>The last tabbed page, named MC-TF, contains objective questions that</t>
  </si>
  <si>
    <t>count 20 points toward the total of 100 points for this exam. Follow the instructions</t>
  </si>
  <si>
    <t>on that page.</t>
  </si>
  <si>
    <t>-</t>
  </si>
  <si>
    <r>
      <t xml:space="preserve">Save your work and </t>
    </r>
    <r>
      <rPr>
        <b/>
        <u/>
        <sz val="22"/>
        <color rgb="FFFF0000"/>
        <rFont val="Calibri"/>
        <family val="2"/>
        <scheme val="minor"/>
      </rPr>
      <t>close Excel</t>
    </r>
    <r>
      <rPr>
        <b/>
        <sz val="14"/>
        <color rgb="FFFF0000"/>
        <rFont val="Calibri"/>
        <family val="2"/>
        <scheme val="minor"/>
      </rPr>
      <t>.</t>
    </r>
  </si>
  <si>
    <t>Click on SUBMIT. You should get a confirmation that the file was successfully uploaded.</t>
  </si>
  <si>
    <t xml:space="preserve">   CONTENT folder in Blackboard.</t>
  </si>
  <si>
    <t>Follow the instructions for uploading your completed exam file.</t>
  </si>
  <si>
    <t>Upload the completed file to the TWO dropboxes for Exam 2 in Blackboard</t>
  </si>
  <si>
    <t>Open the  item named DROPBOX 1 FOR EXAM 2 in the main</t>
  </si>
  <si>
    <t>Open the  item named DROPBOX 2 FOR EXAM 2 in the main</t>
  </si>
  <si>
    <t>Make an entry for Question 1 in the Blackboard exam to finish and close out Proctorio</t>
  </si>
  <si>
    <t>Go back to the open Blackboard exam where Question 1 should still be showing.</t>
  </si>
  <si>
    <t>Type anything in the answer field for Question 1.</t>
  </si>
  <si>
    <t>Submit the exam as completed.</t>
  </si>
  <si>
    <t>Retain your completed exam file. It will not be returned to you with your scoring feedback.</t>
  </si>
  <si>
    <t xml:space="preserve">for the first  two years, but then will pay an equal amount each year for 7 years, and then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</si>
</sst>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b/>
      <i/>
      <sz val="14"/>
      <color rgb="FF002060"/>
      <name val="Calibri"/>
      <family val="2"/>
      <scheme val="minor"/>
    </font>
    <font>
      <b/>
      <u/>
      <sz val="22"/>
      <color rgb="FFFF0000"/>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4"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0" fillId="0" borderId="0" xfId="0" quotePrefix="1" applyAlignment="1">
      <alignment horizontal="right" vertical="center"/>
    </xf>
    <xf numFmtId="0" fontId="16"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164" fontId="0" fillId="4" borderId="21" xfId="2" applyNumberFormat="1" applyFont="1" applyFill="1" applyBorder="1"/>
    <xf numFmtId="41" fontId="8" fillId="6" borderId="14" xfId="0" quotePrefix="1" applyNumberFormat="1" applyFont="1" applyFill="1" applyBorder="1" applyAlignment="1">
      <alignment horizontal="center" vertical="center"/>
    </xf>
    <xf numFmtId="0" fontId="3" fillId="0" borderId="11" xfId="0" applyFont="1" applyBorder="1" applyAlignment="1">
      <alignment horizontal="center"/>
    </xf>
    <xf numFmtId="0" fontId="0" fillId="0" borderId="22" xfId="0" applyBorder="1" applyAlignment="1">
      <alignment horizontal="center"/>
    </xf>
    <xf numFmtId="0" fontId="3" fillId="0" borderId="1" xfId="0" applyFont="1" applyBorder="1" applyAlignment="1">
      <alignment horizontal="center"/>
    </xf>
    <xf numFmtId="164" fontId="1" fillId="0" borderId="23" xfId="2" applyNumberFormat="1" applyBorder="1" applyAlignment="1">
      <alignment horizontal="center"/>
    </xf>
    <xf numFmtId="164" fontId="2" fillId="0" borderId="23" xfId="2" applyNumberFormat="1" applyFont="1" applyBorder="1" applyAlignment="1">
      <alignment horizontal="center"/>
    </xf>
    <xf numFmtId="164" fontId="1" fillId="0" borderId="24" xfId="2" applyNumberFormat="1" applyBorder="1" applyAlignment="1">
      <alignment horizontal="center"/>
    </xf>
    <xf numFmtId="0" fontId="3" fillId="4" borderId="15" xfId="0" applyFont="1" applyFill="1" applyBorder="1" applyAlignment="1">
      <alignment horizontal="center"/>
    </xf>
    <xf numFmtId="0" fontId="8" fillId="6" borderId="14" xfId="0" quotePrefix="1" applyNumberFormat="1" applyFont="1" applyFill="1" applyBorder="1" applyAlignment="1">
      <alignment horizontal="center" vertical="center"/>
    </xf>
    <xf numFmtId="0" fontId="1" fillId="0" borderId="0" xfId="0" applyFont="1"/>
    <xf numFmtId="0" fontId="19" fillId="0" borderId="0" xfId="0" applyFont="1"/>
    <xf numFmtId="0" fontId="0" fillId="2" borderId="11" xfId="0" applyFill="1" applyBorder="1" applyAlignment="1">
      <alignment horizontal="center"/>
    </xf>
    <xf numFmtId="0" fontId="0" fillId="2" borderId="12" xfId="0" applyFill="1" applyBorder="1" applyAlignment="1">
      <alignment horizontal="center"/>
    </xf>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14" fillId="8" borderId="11"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2" xfId="0"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5%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Your output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20</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9100" y="190500"/>
          <a:ext cx="6167646" cy="370522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2020 pro forma income statement and balance sheet for the firm whose 2018 and 2019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2020 is expected to change with sales by 96% of the two-year arithmetic average of the proportion of this item in relation to sales</a:t>
          </a:r>
          <a:r>
            <a:rPr lang="en-US" sz="1100" b="1" baseline="0">
              <a:solidFill>
                <a:schemeClr val="dk1"/>
              </a:solidFill>
              <a:effectLst/>
              <a:latin typeface="+mn-lt"/>
              <a:ea typeface="+mn-ea"/>
              <a:cs typeface="+mn-cs"/>
            </a:rPr>
            <a:t> for 2018 and 2019.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2018 and 2019</a:t>
          </a:r>
          <a:r>
            <a:rPr lang="en-US" sz="1100" b="1">
              <a:solidFill>
                <a:schemeClr val="dk1"/>
              </a:solidFill>
              <a:effectLst/>
              <a:latin typeface="+mn-lt"/>
              <a:ea typeface="+mn-ea"/>
              <a:cs typeface="+mn-cs"/>
            </a:rPr>
            <a:t>.  The firm has planned an investment of $225,000 in new equipment </a:t>
          </a:r>
          <a:r>
            <a:rPr lang="en-US" sz="1100" b="1" baseline="0">
              <a:solidFill>
                <a:schemeClr val="dk1"/>
              </a:solidFill>
              <a:effectLst/>
              <a:latin typeface="+mn-lt"/>
              <a:ea typeface="+mn-ea"/>
              <a:cs typeface="+mn-cs"/>
            </a:rPr>
            <a:t>in 2020.  This equipment will be depreciated at $60,000 per year. Depreciation on existing Plant/Equipment will be the same as it was in 2019.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2020 is computed on the 2019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2020 using the information above, the inputs below, and the values that are given in the statements. The 2020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2020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E384B-2BF7-4079-881A-9E9BBD52CB68}">
  <dimension ref="B1:K50"/>
  <sheetViews>
    <sheetView showGridLines="0" tabSelected="1" zoomScale="190" zoomScaleNormal="190" workbookViewId="0"/>
  </sheetViews>
  <sheetFormatPr defaultRowHeight="15" x14ac:dyDescent="0.25"/>
  <cols>
    <col min="1" max="1" width="3.140625" style="87" customWidth="1"/>
    <col min="2" max="2" width="4.5703125" style="87" customWidth="1"/>
    <col min="3" max="3" width="9.140625" style="87"/>
    <col min="4" max="4" width="15.28515625" style="87" customWidth="1"/>
    <col min="5" max="5" width="7.140625" style="87" customWidth="1"/>
    <col min="6" max="6" width="14" style="87" customWidth="1"/>
    <col min="7" max="16384" width="9.140625" style="87"/>
  </cols>
  <sheetData>
    <row r="1" spans="2:6" ht="15.75" thickBot="1" x14ac:dyDescent="0.3"/>
    <row r="2" spans="2:6" ht="15.75" thickBot="1" x14ac:dyDescent="0.3">
      <c r="B2" s="16" t="s">
        <v>208</v>
      </c>
      <c r="C2" s="16"/>
      <c r="D2" s="16"/>
      <c r="E2" s="16"/>
      <c r="F2" s="101"/>
    </row>
    <row r="3" spans="2:6" ht="15.75" thickBot="1" x14ac:dyDescent="0.3">
      <c r="B3" s="16"/>
      <c r="C3" s="16"/>
      <c r="D3" s="16"/>
      <c r="E3" s="16"/>
    </row>
    <row r="4" spans="2:6" ht="15.75" thickBot="1" x14ac:dyDescent="0.3">
      <c r="B4" s="16" t="s">
        <v>209</v>
      </c>
      <c r="E4" s="122"/>
      <c r="F4" s="123"/>
    </row>
    <row r="5" spans="2:6" x14ac:dyDescent="0.25">
      <c r="B5" s="16"/>
    </row>
    <row r="6" spans="2:6" ht="18.75" x14ac:dyDescent="0.3">
      <c r="B6" s="64" t="s">
        <v>52</v>
      </c>
    </row>
    <row r="7" spans="2:6" ht="18.75" x14ac:dyDescent="0.3">
      <c r="B7" s="64" t="s">
        <v>210</v>
      </c>
    </row>
    <row r="8" spans="2:6" ht="18.75" x14ac:dyDescent="0.3">
      <c r="B8" s="64" t="s">
        <v>57</v>
      </c>
    </row>
    <row r="9" spans="2:6" ht="18.75" x14ac:dyDescent="0.3">
      <c r="B9" s="64"/>
    </row>
    <row r="10" spans="2:6" ht="18.75" x14ac:dyDescent="0.3">
      <c r="B10" s="64" t="s">
        <v>211</v>
      </c>
    </row>
    <row r="11" spans="2:6" ht="18.75" x14ac:dyDescent="0.3">
      <c r="B11" s="64"/>
    </row>
    <row r="12" spans="2:6" ht="18.75" x14ac:dyDescent="0.3">
      <c r="B12" s="64" t="s">
        <v>212</v>
      </c>
    </row>
    <row r="13" spans="2:6" ht="18.75" x14ac:dyDescent="0.3">
      <c r="B13" s="64" t="s">
        <v>213</v>
      </c>
    </row>
    <row r="14" spans="2:6" ht="18.75" x14ac:dyDescent="0.3">
      <c r="B14" s="64"/>
    </row>
    <row r="15" spans="2:6" ht="18.75" x14ac:dyDescent="0.3">
      <c r="B15" s="64" t="s">
        <v>214</v>
      </c>
    </row>
    <row r="16" spans="2:6" ht="18.75" x14ac:dyDescent="0.3">
      <c r="B16" s="64" t="s">
        <v>215</v>
      </c>
    </row>
    <row r="17" spans="2:11" ht="18.75" x14ac:dyDescent="0.3">
      <c r="B17" s="64" t="s">
        <v>216</v>
      </c>
    </row>
    <row r="18" spans="2:11" ht="18.75" x14ac:dyDescent="0.3">
      <c r="B18" s="64"/>
    </row>
    <row r="19" spans="2:11" x14ac:dyDescent="0.25">
      <c r="B19" s="87" t="s">
        <v>147</v>
      </c>
    </row>
    <row r="20" spans="2:11" ht="18.75" x14ac:dyDescent="0.3">
      <c r="B20" s="64"/>
    </row>
    <row r="21" spans="2:11" x14ac:dyDescent="0.25">
      <c r="B21" s="87" t="s">
        <v>53</v>
      </c>
    </row>
    <row r="22" spans="2:11" ht="6" customHeight="1" x14ac:dyDescent="0.25"/>
    <row r="23" spans="2:11" x14ac:dyDescent="0.25">
      <c r="B23" s="87" t="s">
        <v>217</v>
      </c>
    </row>
    <row r="25" spans="2:11" x14ac:dyDescent="0.25">
      <c r="B25" s="87" t="s">
        <v>218</v>
      </c>
    </row>
    <row r="26" spans="2:11" x14ac:dyDescent="0.25">
      <c r="B26" s="87" t="s">
        <v>219</v>
      </c>
    </row>
    <row r="27" spans="2:11" x14ac:dyDescent="0.25">
      <c r="B27" s="87" t="s">
        <v>220</v>
      </c>
    </row>
    <row r="29" spans="2:11" ht="15.75" thickBot="1" x14ac:dyDescent="0.3">
      <c r="B29" s="8"/>
      <c r="C29" s="8"/>
      <c r="D29" s="8"/>
      <c r="E29" s="8"/>
      <c r="F29" s="8"/>
      <c r="G29" s="8"/>
      <c r="H29" s="8"/>
      <c r="I29" s="8"/>
      <c r="J29" s="8"/>
      <c r="K29" s="8"/>
    </row>
    <row r="30" spans="2:11" s="93" customFormat="1" ht="15.75" x14ac:dyDescent="0.25"/>
    <row r="31" spans="2:11" ht="18.75" x14ac:dyDescent="0.3">
      <c r="B31" s="64" t="s">
        <v>71</v>
      </c>
    </row>
    <row r="32" spans="2:11" ht="8.25" customHeight="1" x14ac:dyDescent="0.25"/>
    <row r="33" spans="2:3" s="120" customFormat="1" ht="28.5" x14ac:dyDescent="0.45">
      <c r="B33" s="87" t="s">
        <v>221</v>
      </c>
      <c r="C33" s="64" t="s">
        <v>222</v>
      </c>
    </row>
    <row r="34" spans="2:3" s="120" customFormat="1" ht="9" customHeight="1" x14ac:dyDescent="0.25">
      <c r="B34" s="87"/>
      <c r="C34" s="87"/>
    </row>
    <row r="35" spans="2:3" s="120" customFormat="1" x14ac:dyDescent="0.25">
      <c r="B35" s="87"/>
      <c r="C35" s="121" t="s">
        <v>226</v>
      </c>
    </row>
    <row r="36" spans="2:3" s="120" customFormat="1" x14ac:dyDescent="0.25">
      <c r="B36" s="87" t="s">
        <v>221</v>
      </c>
      <c r="C36" s="87" t="s">
        <v>227</v>
      </c>
    </row>
    <row r="37" spans="2:3" s="120" customFormat="1" x14ac:dyDescent="0.25">
      <c r="B37" s="87"/>
      <c r="C37" s="87" t="s">
        <v>224</v>
      </c>
    </row>
    <row r="38" spans="2:3" s="120" customFormat="1" x14ac:dyDescent="0.25">
      <c r="B38" s="87" t="s">
        <v>221</v>
      </c>
      <c r="C38" s="87" t="s">
        <v>225</v>
      </c>
    </row>
    <row r="39" spans="2:3" s="120" customFormat="1" x14ac:dyDescent="0.25">
      <c r="B39" s="87" t="s">
        <v>221</v>
      </c>
      <c r="C39" s="87" t="s">
        <v>223</v>
      </c>
    </row>
    <row r="40" spans="2:3" s="120" customFormat="1" x14ac:dyDescent="0.25">
      <c r="B40" s="87" t="s">
        <v>221</v>
      </c>
      <c r="C40" s="87" t="s">
        <v>228</v>
      </c>
    </row>
    <row r="41" spans="2:3" s="120" customFormat="1" x14ac:dyDescent="0.25">
      <c r="B41" s="87"/>
      <c r="C41" s="87" t="s">
        <v>224</v>
      </c>
    </row>
    <row r="42" spans="2:3" s="120" customFormat="1" x14ac:dyDescent="0.25">
      <c r="B42" s="87" t="s">
        <v>221</v>
      </c>
      <c r="C42" s="87" t="s">
        <v>225</v>
      </c>
    </row>
    <row r="43" spans="2:3" s="120" customFormat="1" x14ac:dyDescent="0.25">
      <c r="B43" s="87" t="s">
        <v>221</v>
      </c>
      <c r="C43" s="87" t="s">
        <v>223</v>
      </c>
    </row>
    <row r="45" spans="2:3" s="120" customFormat="1" x14ac:dyDescent="0.25">
      <c r="B45" s="87"/>
      <c r="C45" s="121" t="s">
        <v>229</v>
      </c>
    </row>
    <row r="46" spans="2:3" x14ac:dyDescent="0.25">
      <c r="B46" s="87" t="s">
        <v>221</v>
      </c>
      <c r="C46" s="87" t="s">
        <v>230</v>
      </c>
    </row>
    <row r="47" spans="2:3" x14ac:dyDescent="0.25">
      <c r="B47" s="87" t="s">
        <v>221</v>
      </c>
      <c r="C47" s="87" t="s">
        <v>231</v>
      </c>
    </row>
    <row r="48" spans="2:3" x14ac:dyDescent="0.25">
      <c r="B48" s="87" t="s">
        <v>221</v>
      </c>
      <c r="C48" s="87" t="s">
        <v>232</v>
      </c>
    </row>
    <row r="50" spans="2:3" s="120" customFormat="1" x14ac:dyDescent="0.25">
      <c r="B50" s="87"/>
      <c r="C50" s="121" t="s">
        <v>233</v>
      </c>
    </row>
  </sheetData>
  <mergeCells count="1">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election activeCell="F25" sqref="F25"/>
    </sheetView>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59</v>
      </c>
    </row>
    <row r="21" spans="3:23" ht="15.75" thickBot="1" x14ac:dyDescent="0.3">
      <c r="C21" s="6" t="s">
        <v>8</v>
      </c>
      <c r="F21" s="2">
        <v>375000</v>
      </c>
      <c r="G21" s="60" t="s">
        <v>86</v>
      </c>
      <c r="H21" s="60"/>
      <c r="W21">
        <v>2</v>
      </c>
    </row>
    <row r="22" spans="3:23" ht="15.75" thickBot="1" x14ac:dyDescent="0.3">
      <c r="C22" s="41" t="s">
        <v>74</v>
      </c>
      <c r="F22" s="43">
        <v>3</v>
      </c>
      <c r="G22" s="60" t="s">
        <v>87</v>
      </c>
      <c r="H22" s="61"/>
    </row>
    <row r="23" spans="3:23" x14ac:dyDescent="0.25">
      <c r="C23" s="6" t="s">
        <v>9</v>
      </c>
      <c r="F23" s="3">
        <v>6.25E-2</v>
      </c>
      <c r="G23" s="60"/>
      <c r="H23" s="60"/>
      <c r="W23">
        <v>3</v>
      </c>
    </row>
    <row r="24" spans="3:23" ht="15.75" thickBot="1" x14ac:dyDescent="0.3">
      <c r="C24" s="6" t="s">
        <v>10</v>
      </c>
      <c r="F24" s="2">
        <v>50000</v>
      </c>
      <c r="G24" s="60" t="s">
        <v>88</v>
      </c>
      <c r="H24" s="60"/>
      <c r="W24">
        <v>5</v>
      </c>
    </row>
    <row r="25" spans="3:23" ht="15.75" thickBot="1" x14ac:dyDescent="0.3">
      <c r="C25" s="41" t="s">
        <v>58</v>
      </c>
      <c r="G25" s="60" t="s">
        <v>89</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60</v>
      </c>
      <c r="C18" s="81">
        <v>375000</v>
      </c>
      <c r="E18" s="45" t="s">
        <v>76</v>
      </c>
    </row>
    <row r="19" spans="2:7" ht="15.75" thickBot="1" x14ac:dyDescent="0.3">
      <c r="B19" s="45" t="s">
        <v>61</v>
      </c>
      <c r="C19" s="80">
        <v>3</v>
      </c>
      <c r="E19" s="45" t="s">
        <v>77</v>
      </c>
      <c r="G19" s="5"/>
    </row>
    <row r="20" spans="2:7" x14ac:dyDescent="0.25">
      <c r="B20" s="45" t="s">
        <v>16</v>
      </c>
      <c r="C20" s="82">
        <v>6.25E-2</v>
      </c>
    </row>
    <row r="21" spans="2:7" x14ac:dyDescent="0.25">
      <c r="B21" s="45" t="s">
        <v>62</v>
      </c>
      <c r="C21" s="81">
        <v>2500</v>
      </c>
      <c r="E21" s="45" t="s">
        <v>75</v>
      </c>
    </row>
    <row r="22" spans="2:7" ht="15.75" thickBot="1" x14ac:dyDescent="0.3">
      <c r="E22" s="45" t="s">
        <v>63</v>
      </c>
    </row>
    <row r="23" spans="2:7" ht="15.75" thickBot="1" x14ac:dyDescent="0.3">
      <c r="E23" s="45" t="s">
        <v>78</v>
      </c>
      <c r="G23" s="46"/>
    </row>
    <row r="25" spans="2:7" x14ac:dyDescent="0.25">
      <c r="E25" s="45" t="s">
        <v>64</v>
      </c>
    </row>
    <row r="26" spans="2:7" x14ac:dyDescent="0.25">
      <c r="E26" s="45" t="s">
        <v>65</v>
      </c>
    </row>
    <row r="27" spans="2:7" x14ac:dyDescent="0.25">
      <c r="E27" s="45" t="s">
        <v>66</v>
      </c>
    </row>
    <row r="28" spans="2:7" x14ac:dyDescent="0.25">
      <c r="E28" s="45" t="s">
        <v>67</v>
      </c>
    </row>
    <row r="29" spans="2:7" x14ac:dyDescent="0.25">
      <c r="E29" s="45" t="s">
        <v>68</v>
      </c>
    </row>
    <row r="30" spans="2:7" ht="15.75" thickBot="1" x14ac:dyDescent="0.3">
      <c r="E30" s="45" t="s">
        <v>69</v>
      </c>
    </row>
    <row r="31" spans="2:7" ht="15.75" thickBot="1" x14ac:dyDescent="0.3">
      <c r="E31" s="45" t="s">
        <v>70</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heetViews>
  <sheetFormatPr defaultRowHeight="15" x14ac:dyDescent="0.25"/>
  <cols>
    <col min="1" max="1" width="4.28515625" customWidth="1"/>
    <col min="7" max="7" width="11.28515625" customWidth="1"/>
  </cols>
  <sheetData>
    <row r="2" spans="2:13" ht="14.65" customHeight="1" x14ac:dyDescent="0.25">
      <c r="B2" s="87" t="s">
        <v>99</v>
      </c>
      <c r="C2" s="63"/>
      <c r="D2" s="63"/>
      <c r="E2" s="63"/>
      <c r="F2" s="63"/>
      <c r="G2" s="63"/>
    </row>
    <row r="3" spans="2:13" ht="14.65" customHeight="1" x14ac:dyDescent="0.25">
      <c r="B3" s="87" t="s">
        <v>189</v>
      </c>
      <c r="C3" s="63"/>
      <c r="D3" s="63"/>
      <c r="E3" s="63"/>
      <c r="F3" s="63"/>
      <c r="G3" s="63"/>
    </row>
    <row r="4" spans="2:13" ht="14.65" customHeight="1" x14ac:dyDescent="0.25">
      <c r="B4" s="87" t="s">
        <v>169</v>
      </c>
      <c r="C4" s="63"/>
      <c r="D4" s="63"/>
      <c r="E4" s="63"/>
      <c r="F4" s="63"/>
      <c r="G4" s="63"/>
    </row>
    <row r="5" spans="2:13" ht="21" customHeight="1" x14ac:dyDescent="0.25">
      <c r="B5" s="87" t="s">
        <v>190</v>
      </c>
      <c r="C5" s="63"/>
      <c r="D5" s="63"/>
      <c r="E5" s="63"/>
      <c r="F5" s="63"/>
      <c r="G5" s="63"/>
    </row>
    <row r="6" spans="2:13" ht="14.65" customHeight="1" x14ac:dyDescent="0.25">
      <c r="B6" s="87" t="s">
        <v>191</v>
      </c>
      <c r="C6" s="63"/>
      <c r="D6" s="63"/>
      <c r="E6" s="63"/>
      <c r="F6" s="63"/>
      <c r="G6" s="63"/>
    </row>
    <row r="7" spans="2:13" s="63" customFormat="1" ht="14.65" customHeight="1" x14ac:dyDescent="0.25">
      <c r="B7" s="87" t="s">
        <v>118</v>
      </c>
    </row>
    <row r="8" spans="2:13" s="63" customFormat="1" ht="7.5" customHeight="1" x14ac:dyDescent="0.25">
      <c r="B8" s="87"/>
    </row>
    <row r="9" spans="2:13" s="63" customFormat="1" ht="14.65" customHeight="1" x14ac:dyDescent="0.25">
      <c r="B9" s="87" t="s">
        <v>119</v>
      </c>
    </row>
    <row r="10" spans="2:13" ht="14.65" customHeight="1" x14ac:dyDescent="0.25">
      <c r="B10" s="87" t="s">
        <v>120</v>
      </c>
      <c r="C10" s="63"/>
      <c r="D10" s="63"/>
      <c r="E10" s="63"/>
      <c r="F10" s="63"/>
      <c r="G10" s="63"/>
    </row>
    <row r="11" spans="2:13" ht="14.65" customHeight="1" x14ac:dyDescent="0.25">
      <c r="B11" s="87" t="s">
        <v>121</v>
      </c>
      <c r="C11" s="63"/>
      <c r="D11" s="63"/>
      <c r="E11" s="63"/>
      <c r="F11" s="63"/>
      <c r="G11" s="63"/>
    </row>
    <row r="12" spans="2:13" s="63" customFormat="1" ht="7.9" customHeight="1" x14ac:dyDescent="0.25">
      <c r="B12" s="87"/>
    </row>
    <row r="13" spans="2:13" ht="14.65" customHeight="1" x14ac:dyDescent="0.25">
      <c r="B13" s="87" t="s">
        <v>101</v>
      </c>
      <c r="C13" s="63"/>
      <c r="D13" s="63"/>
      <c r="E13" s="63"/>
      <c r="F13" s="63"/>
      <c r="G13" s="63"/>
      <c r="M13" s="63"/>
    </row>
    <row r="14" spans="2:13" s="63" customFormat="1" ht="14.65" customHeight="1" x14ac:dyDescent="0.25">
      <c r="B14" s="87" t="s">
        <v>102</v>
      </c>
    </row>
    <row r="15" spans="2:13" ht="15.75" thickBot="1" x14ac:dyDescent="0.3">
      <c r="B15" s="63"/>
      <c r="C15" s="63"/>
      <c r="D15" s="63"/>
      <c r="E15" s="63"/>
      <c r="F15" s="63"/>
      <c r="G15" s="63"/>
      <c r="M15" s="63"/>
    </row>
    <row r="16" spans="2:13" ht="15.75" thickBot="1" x14ac:dyDescent="0.3">
      <c r="B16" s="63"/>
      <c r="C16" s="63" t="s">
        <v>192</v>
      </c>
      <c r="D16" s="63"/>
      <c r="E16" s="63"/>
      <c r="F16" s="63"/>
      <c r="H16" s="72">
        <v>3.5999999999999997E-2</v>
      </c>
      <c r="M16" s="63"/>
    </row>
    <row r="17" spans="2:13" s="83" customFormat="1" x14ac:dyDescent="0.25"/>
    <row r="18" spans="2:13" ht="15.75" thickBot="1" x14ac:dyDescent="0.3">
      <c r="B18" s="8"/>
      <c r="C18" s="8"/>
      <c r="D18" s="8"/>
      <c r="E18" s="8"/>
      <c r="F18" s="8"/>
      <c r="G18" s="8"/>
      <c r="H18" s="8"/>
      <c r="I18" s="8"/>
      <c r="J18" s="8"/>
      <c r="K18" s="8"/>
      <c r="M18" s="63"/>
    </row>
    <row r="19" spans="2:13" ht="15.75" thickBot="1" x14ac:dyDescent="0.3">
      <c r="B19" s="124" t="s">
        <v>100</v>
      </c>
      <c r="C19" s="124"/>
      <c r="D19" s="124"/>
      <c r="E19" s="124"/>
      <c r="F19" s="124"/>
      <c r="G19" s="124"/>
      <c r="H19" s="124"/>
      <c r="I19" s="124"/>
      <c r="J19" s="124"/>
      <c r="K19" s="124"/>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30" zoomScaleNormal="130" workbookViewId="0"/>
  </sheetViews>
  <sheetFormatPr defaultColWidth="9.140625" defaultRowHeight="15" x14ac:dyDescent="0.25"/>
  <cols>
    <col min="1" max="1" width="4.28515625" style="87" customWidth="1"/>
    <col min="2" max="5" width="9.140625" style="87"/>
    <col min="6" max="6" width="13.28515625" style="87" bestFit="1" customWidth="1"/>
    <col min="7" max="7" width="12" style="87" customWidth="1"/>
    <col min="8" max="8" width="12.140625" style="87" customWidth="1"/>
    <col min="9" max="9" width="11.7109375" style="87" customWidth="1"/>
    <col min="10" max="16384" width="9.140625" style="87"/>
  </cols>
  <sheetData>
    <row r="2" spans="2:11" x14ac:dyDescent="0.25">
      <c r="B2" s="16" t="s">
        <v>133</v>
      </c>
    </row>
    <row r="4" spans="2:11" x14ac:dyDescent="0.25">
      <c r="B4" s="16" t="s">
        <v>59</v>
      </c>
    </row>
    <row r="5" spans="2:11" s="16" customFormat="1" x14ac:dyDescent="0.25">
      <c r="B5" s="7" t="s">
        <v>8</v>
      </c>
      <c r="F5" s="94">
        <v>375000</v>
      </c>
    </row>
    <row r="6" spans="2:11" s="16" customFormat="1" x14ac:dyDescent="0.25">
      <c r="B6" s="7" t="s">
        <v>134</v>
      </c>
      <c r="F6" s="95">
        <v>3</v>
      </c>
    </row>
    <row r="7" spans="2:11" s="16" customFormat="1" x14ac:dyDescent="0.25">
      <c r="B7" s="7" t="s">
        <v>9</v>
      </c>
      <c r="F7" s="96">
        <v>6.25E-2</v>
      </c>
    </row>
    <row r="8" spans="2:11" s="16" customFormat="1" x14ac:dyDescent="0.25">
      <c r="B8" s="7"/>
      <c r="F8" s="97"/>
    </row>
    <row r="9" spans="2:11" s="16" customFormat="1" x14ac:dyDescent="0.25">
      <c r="B9" s="7" t="s">
        <v>135</v>
      </c>
      <c r="F9" s="98"/>
    </row>
    <row r="10" spans="2:11" s="16" customFormat="1" x14ac:dyDescent="0.25">
      <c r="B10" s="7"/>
    </row>
    <row r="11" spans="2:11" x14ac:dyDescent="0.25">
      <c r="B11" s="99" t="s">
        <v>136</v>
      </c>
    </row>
    <row r="12" spans="2:11" x14ac:dyDescent="0.25">
      <c r="B12" s="99" t="s">
        <v>137</v>
      </c>
    </row>
    <row r="13" spans="2:11" x14ac:dyDescent="0.25">
      <c r="B13" s="99" t="s">
        <v>138</v>
      </c>
    </row>
    <row r="14" spans="2:11" x14ac:dyDescent="0.25">
      <c r="B14" s="99" t="s">
        <v>139</v>
      </c>
    </row>
    <row r="15" spans="2:11" ht="15.75" thickBot="1" x14ac:dyDescent="0.3"/>
    <row r="16" spans="2:11" ht="15.75" thickBot="1" x14ac:dyDescent="0.3">
      <c r="B16" s="125" t="s">
        <v>140</v>
      </c>
      <c r="C16" s="125"/>
      <c r="D16" s="125"/>
      <c r="E16" s="125"/>
      <c r="F16" s="125"/>
      <c r="G16" s="125"/>
      <c r="H16" s="125"/>
      <c r="I16" s="125"/>
      <c r="J16" s="125"/>
      <c r="K16" s="125"/>
    </row>
    <row r="18" spans="2:11" x14ac:dyDescent="0.25">
      <c r="B18" s="100" t="s">
        <v>141</v>
      </c>
    </row>
    <row r="19" spans="2:11" ht="15.75" thickBot="1" x14ac:dyDescent="0.3"/>
    <row r="20" spans="2:11" ht="15.75" thickBot="1" x14ac:dyDescent="0.3">
      <c r="C20" s="16" t="s">
        <v>142</v>
      </c>
      <c r="I20" s="101"/>
    </row>
    <row r="21" spans="2:11" ht="15.75" thickBot="1" x14ac:dyDescent="0.3">
      <c r="C21" s="16" t="s">
        <v>143</v>
      </c>
      <c r="I21" s="101"/>
    </row>
    <row r="22" spans="2:11" ht="15.75" thickBot="1" x14ac:dyDescent="0.3">
      <c r="C22" s="16" t="s">
        <v>144</v>
      </c>
      <c r="I22" s="101"/>
    </row>
    <row r="23" spans="2:11" ht="15.75" thickBot="1" x14ac:dyDescent="0.3">
      <c r="C23" s="16" t="s">
        <v>145</v>
      </c>
      <c r="I23" s="101"/>
    </row>
    <row r="24" spans="2:11" ht="15.75" thickBot="1" x14ac:dyDescent="0.3"/>
    <row r="25" spans="2:11" ht="15.75" thickBot="1" x14ac:dyDescent="0.3">
      <c r="B25" s="125" t="s">
        <v>100</v>
      </c>
      <c r="C25" s="125"/>
      <c r="D25" s="125"/>
      <c r="E25" s="125"/>
      <c r="F25" s="125"/>
      <c r="G25" s="125"/>
      <c r="H25" s="125"/>
      <c r="I25" s="125"/>
      <c r="J25" s="125"/>
      <c r="K25" s="125"/>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3"/>
  <sheetViews>
    <sheetView zoomScale="115" zoomScaleNormal="115" workbookViewId="0">
      <selection activeCell="K10" sqref="K10"/>
    </sheetView>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79</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7" t="s">
        <v>0</v>
      </c>
      <c r="C11" s="87" t="s">
        <v>2</v>
      </c>
      <c r="D11" s="87"/>
      <c r="E11" s="87"/>
      <c r="F11" s="87"/>
      <c r="G11" s="87"/>
      <c r="H11" s="87"/>
    </row>
    <row r="12" spans="2:8" x14ac:dyDescent="0.25">
      <c r="B12" s="87"/>
      <c r="C12" s="87" t="s">
        <v>80</v>
      </c>
      <c r="D12" s="87"/>
      <c r="E12" s="87"/>
      <c r="F12" s="87"/>
      <c r="G12" s="87"/>
      <c r="H12" s="87"/>
    </row>
    <row r="13" spans="2:8" x14ac:dyDescent="0.25">
      <c r="B13" s="87"/>
      <c r="C13" s="87" t="s">
        <v>234</v>
      </c>
      <c r="D13" s="87"/>
      <c r="E13" s="87"/>
      <c r="F13" s="87"/>
      <c r="G13" s="87"/>
      <c r="H13" s="87"/>
    </row>
    <row r="14" spans="2:8" s="49" customFormat="1" x14ac:dyDescent="0.25">
      <c r="B14" s="87"/>
      <c r="C14" s="87" t="s">
        <v>122</v>
      </c>
      <c r="D14" s="87"/>
      <c r="E14" s="87"/>
      <c r="F14" s="87"/>
      <c r="G14" s="87"/>
      <c r="H14" s="87"/>
    </row>
    <row r="15" spans="2:8" s="49" customFormat="1" ht="15.75" thickBot="1" x14ac:dyDescent="0.3">
      <c r="B15" s="87"/>
      <c r="C15" s="87"/>
      <c r="D15" s="87"/>
      <c r="E15" s="87"/>
      <c r="F15" s="87"/>
      <c r="G15" s="87"/>
      <c r="H15" s="87"/>
    </row>
    <row r="16" spans="2:8" ht="15.75" thickBot="1" x14ac:dyDescent="0.3">
      <c r="B16" s="87"/>
      <c r="C16" s="87"/>
      <c r="D16" s="112" t="s">
        <v>81</v>
      </c>
      <c r="E16" s="114" t="s">
        <v>4</v>
      </c>
      <c r="F16" s="87"/>
      <c r="G16" s="87"/>
      <c r="H16" s="87"/>
    </row>
    <row r="17" spans="2:10" x14ac:dyDescent="0.25">
      <c r="B17" s="87"/>
      <c r="C17" s="87"/>
      <c r="D17" s="57">
        <v>1</v>
      </c>
      <c r="E17" s="115">
        <v>0</v>
      </c>
      <c r="F17" s="87"/>
      <c r="G17" s="87"/>
      <c r="H17" s="87"/>
    </row>
    <row r="18" spans="2:10" x14ac:dyDescent="0.25">
      <c r="B18" s="87"/>
      <c r="C18" s="87"/>
      <c r="D18" s="57">
        <v>2</v>
      </c>
      <c r="E18" s="115">
        <v>0</v>
      </c>
      <c r="F18" s="87"/>
      <c r="G18" s="87"/>
      <c r="H18" s="87"/>
    </row>
    <row r="19" spans="2:10" x14ac:dyDescent="0.25">
      <c r="B19" s="87"/>
      <c r="C19" s="87"/>
      <c r="D19" s="57">
        <v>3</v>
      </c>
      <c r="E19" s="116">
        <v>6250</v>
      </c>
      <c r="F19" s="87" t="s">
        <v>5</v>
      </c>
      <c r="G19" s="87"/>
      <c r="H19" s="87"/>
    </row>
    <row r="20" spans="2:10" x14ac:dyDescent="0.25">
      <c r="B20" s="87"/>
      <c r="C20" s="87"/>
      <c r="D20" s="57">
        <v>4</v>
      </c>
      <c r="E20" s="115">
        <f t="shared" ref="E20:E25" si="0">E19</f>
        <v>6250</v>
      </c>
      <c r="F20" s="87"/>
      <c r="G20" s="87"/>
      <c r="H20" s="87"/>
    </row>
    <row r="21" spans="2:10" x14ac:dyDescent="0.25">
      <c r="B21" s="87"/>
      <c r="C21" s="87"/>
      <c r="D21" s="57">
        <v>5</v>
      </c>
      <c r="E21" s="115">
        <f t="shared" si="0"/>
        <v>6250</v>
      </c>
      <c r="G21" s="87"/>
      <c r="H21" s="87"/>
    </row>
    <row r="22" spans="2:10" x14ac:dyDescent="0.25">
      <c r="B22" s="87"/>
      <c r="C22" s="87"/>
      <c r="D22" s="57">
        <v>6</v>
      </c>
      <c r="E22" s="115">
        <f t="shared" si="0"/>
        <v>6250</v>
      </c>
      <c r="F22" s="87"/>
      <c r="G22" s="87"/>
      <c r="H22" s="87"/>
      <c r="J22" s="47"/>
    </row>
    <row r="23" spans="2:10" x14ac:dyDescent="0.25">
      <c r="B23" s="87"/>
      <c r="C23" s="87"/>
      <c r="D23" s="57">
        <v>7</v>
      </c>
      <c r="E23" s="115">
        <f t="shared" si="0"/>
        <v>6250</v>
      </c>
      <c r="F23" s="87"/>
      <c r="G23" s="87"/>
      <c r="H23" s="87"/>
    </row>
    <row r="24" spans="2:10" s="51" customFormat="1" x14ac:dyDescent="0.25">
      <c r="B24" s="87"/>
      <c r="C24" s="87"/>
      <c r="D24" s="57">
        <v>8</v>
      </c>
      <c r="E24" s="115">
        <f t="shared" si="0"/>
        <v>6250</v>
      </c>
      <c r="F24" s="87"/>
      <c r="G24" s="87"/>
      <c r="H24" s="87"/>
    </row>
    <row r="25" spans="2:10" s="63" customFormat="1" ht="15.75" thickBot="1" x14ac:dyDescent="0.3">
      <c r="B25" s="87"/>
      <c r="C25" s="87"/>
      <c r="D25" s="113">
        <v>9</v>
      </c>
      <c r="E25" s="117">
        <f t="shared" si="0"/>
        <v>6250</v>
      </c>
      <c r="F25" s="87"/>
      <c r="G25" s="87"/>
      <c r="H25" s="87"/>
    </row>
    <row r="26" spans="2:10" s="51" customFormat="1" ht="15.75" thickBot="1" x14ac:dyDescent="0.3">
      <c r="B26" s="87"/>
      <c r="C26" s="87"/>
      <c r="D26" s="52">
        <v>10</v>
      </c>
      <c r="E26" s="85">
        <v>8000</v>
      </c>
      <c r="F26" s="87" t="s">
        <v>5</v>
      </c>
      <c r="G26" s="87"/>
      <c r="H26" s="87"/>
    </row>
    <row r="27" spans="2:10" s="51" customFormat="1" x14ac:dyDescent="0.25">
      <c r="B27" s="87"/>
      <c r="C27" s="87"/>
      <c r="D27" s="87"/>
      <c r="E27" s="87"/>
      <c r="F27" s="87"/>
      <c r="G27" s="87"/>
      <c r="H27" s="87"/>
    </row>
    <row r="28" spans="2:10" s="51" customFormat="1" x14ac:dyDescent="0.25">
      <c r="B28" s="87"/>
      <c r="C28" s="87" t="s">
        <v>82</v>
      </c>
      <c r="D28" s="87"/>
      <c r="E28" s="84">
        <v>3.9E-2</v>
      </c>
      <c r="F28" s="87"/>
      <c r="G28" s="87"/>
      <c r="H28" s="87"/>
    </row>
    <row r="30" spans="2:10" x14ac:dyDescent="0.25">
      <c r="C30" s="53" t="s">
        <v>83</v>
      </c>
      <c r="D30" s="53"/>
      <c r="E30" s="53"/>
    </row>
    <row r="31" spans="2:10" x14ac:dyDescent="0.25">
      <c r="C31" s="53" t="s">
        <v>84</v>
      </c>
      <c r="D31" s="53"/>
      <c r="E31" s="53"/>
    </row>
    <row r="32" spans="2:10" x14ac:dyDescent="0.25">
      <c r="C32" s="53" t="s">
        <v>146</v>
      </c>
      <c r="D32" s="53"/>
      <c r="E32" s="53"/>
    </row>
    <row r="33" spans="2:11" ht="15.75" thickBot="1" x14ac:dyDescent="0.3"/>
    <row r="34" spans="2:11" ht="15.75" thickBot="1" x14ac:dyDescent="0.3">
      <c r="C34" s="54" t="s">
        <v>85</v>
      </c>
      <c r="D34" s="126"/>
      <c r="E34" s="127"/>
    </row>
    <row r="36" spans="2:11" s="63" customFormat="1" x14ac:dyDescent="0.25">
      <c r="B36" s="59" t="s">
        <v>1</v>
      </c>
      <c r="C36" s="63" t="s">
        <v>90</v>
      </c>
    </row>
    <row r="37" spans="2:11" s="63" customFormat="1" x14ac:dyDescent="0.25">
      <c r="C37" s="65" t="s">
        <v>93</v>
      </c>
    </row>
    <row r="38" spans="2:11" s="63" customFormat="1" x14ac:dyDescent="0.25">
      <c r="C38" s="65" t="s">
        <v>156</v>
      </c>
    </row>
    <row r="39" spans="2:11" s="63" customFormat="1" ht="15.75" thickBot="1" x14ac:dyDescent="0.3"/>
    <row r="40" spans="2:11" s="63" customFormat="1" ht="15.75" thickBot="1" x14ac:dyDescent="0.3">
      <c r="C40" s="66" t="s">
        <v>91</v>
      </c>
      <c r="F40" s="67">
        <v>6.8500000000000005E-2</v>
      </c>
    </row>
    <row r="41" spans="2:11" s="63" customFormat="1" ht="10.5" customHeight="1" thickBot="1" x14ac:dyDescent="0.3">
      <c r="E41" s="8"/>
      <c r="F41" s="8"/>
    </row>
    <row r="42" spans="2:11" s="63" customFormat="1" ht="45.75" thickBot="1" x14ac:dyDescent="0.3">
      <c r="E42" s="70" t="s">
        <v>98</v>
      </c>
      <c r="F42" s="70" t="s">
        <v>92</v>
      </c>
    </row>
    <row r="43" spans="2:11" s="63" customFormat="1" ht="15.75" thickBot="1" x14ac:dyDescent="0.3">
      <c r="E43" s="12" t="s">
        <v>94</v>
      </c>
      <c r="F43" s="69"/>
    </row>
    <row r="44" spans="2:11" s="63" customFormat="1" ht="15.75" thickBot="1" x14ac:dyDescent="0.3">
      <c r="E44" s="12" t="s">
        <v>95</v>
      </c>
      <c r="F44" s="68"/>
    </row>
    <row r="45" spans="2:11" s="63" customFormat="1" ht="15.75" thickBot="1" x14ac:dyDescent="0.3">
      <c r="E45" s="12" t="s">
        <v>97</v>
      </c>
      <c r="F45" s="68"/>
    </row>
    <row r="46" spans="2:11" s="63" customFormat="1" ht="15.75" thickBot="1" x14ac:dyDescent="0.3">
      <c r="E46" s="71" t="s">
        <v>96</v>
      </c>
      <c r="F46" s="62"/>
    </row>
    <row r="47" spans="2:11" s="63" customFormat="1" x14ac:dyDescent="0.25"/>
    <row r="48" spans="2:11" x14ac:dyDescent="0.25">
      <c r="K48" s="63"/>
    </row>
    <row r="49" spans="2:11" x14ac:dyDescent="0.25">
      <c r="B49" s="59" t="s">
        <v>6</v>
      </c>
      <c r="C49" t="s">
        <v>72</v>
      </c>
      <c r="K49" s="63"/>
    </row>
    <row r="50" spans="2:11" s="76" customFormat="1" ht="15.75" thickBot="1" x14ac:dyDescent="0.3">
      <c r="B50" s="77"/>
    </row>
    <row r="51" spans="2:11" s="76" customFormat="1" ht="15.75" thickBot="1" x14ac:dyDescent="0.3">
      <c r="B51" s="77"/>
      <c r="D51" s="55" t="s">
        <v>81</v>
      </c>
      <c r="E51" s="56" t="s">
        <v>4</v>
      </c>
    </row>
    <row r="52" spans="2:11" s="87" customFormat="1" x14ac:dyDescent="0.25">
      <c r="B52" s="77"/>
      <c r="D52" s="102">
        <v>0</v>
      </c>
      <c r="E52" s="103">
        <v>2000</v>
      </c>
    </row>
    <row r="53" spans="2:11" s="87" customFormat="1" x14ac:dyDescent="0.25">
      <c r="B53" s="77"/>
      <c r="D53" s="58">
        <v>1</v>
      </c>
      <c r="E53" s="86">
        <v>1500</v>
      </c>
    </row>
    <row r="54" spans="2:11" s="87" customFormat="1" x14ac:dyDescent="0.25">
      <c r="B54" s="77"/>
      <c r="D54" s="58">
        <v>2</v>
      </c>
      <c r="E54" s="86">
        <v>1500</v>
      </c>
    </row>
    <row r="55" spans="2:11" s="87" customFormat="1" x14ac:dyDescent="0.25">
      <c r="B55" s="77"/>
      <c r="D55" s="58">
        <v>3</v>
      </c>
      <c r="E55" s="86">
        <v>1500</v>
      </c>
    </row>
    <row r="56" spans="2:11" s="87" customFormat="1" x14ac:dyDescent="0.25">
      <c r="B56" s="77"/>
      <c r="D56" s="58">
        <v>4</v>
      </c>
      <c r="E56" s="104" t="s">
        <v>157</v>
      </c>
    </row>
    <row r="57" spans="2:11" s="87" customFormat="1" x14ac:dyDescent="0.25">
      <c r="B57" s="77"/>
      <c r="D57" s="58">
        <v>5</v>
      </c>
      <c r="E57" s="104" t="s">
        <v>157</v>
      </c>
    </row>
    <row r="58" spans="2:11" s="87" customFormat="1" x14ac:dyDescent="0.25">
      <c r="B58" s="77"/>
      <c r="D58" s="58">
        <v>6</v>
      </c>
      <c r="E58" s="104" t="s">
        <v>157</v>
      </c>
    </row>
    <row r="59" spans="2:11" s="87" customFormat="1" ht="15.75" customHeight="1" x14ac:dyDescent="0.25">
      <c r="B59" s="77"/>
      <c r="D59" s="58">
        <v>7</v>
      </c>
      <c r="E59" s="104">
        <v>2750</v>
      </c>
    </row>
    <row r="60" spans="2:11" s="87" customFormat="1" ht="15.75" customHeight="1" x14ac:dyDescent="0.25">
      <c r="B60" s="77"/>
      <c r="D60" s="58">
        <v>8</v>
      </c>
      <c r="E60" s="104">
        <v>2750</v>
      </c>
    </row>
    <row r="61" spans="2:11" s="76" customFormat="1" ht="15.75" customHeight="1" x14ac:dyDescent="0.25">
      <c r="B61" s="77"/>
      <c r="D61" s="58">
        <v>9</v>
      </c>
      <c r="E61" s="104">
        <v>2750</v>
      </c>
    </row>
    <row r="62" spans="2:11" s="76" customFormat="1" ht="15.75" customHeight="1" thickBot="1" x14ac:dyDescent="0.3">
      <c r="B62" s="77"/>
      <c r="D62" s="52">
        <v>10</v>
      </c>
      <c r="E62" s="105">
        <v>1500</v>
      </c>
    </row>
    <row r="63" spans="2:11" s="87" customFormat="1" ht="15.75" customHeight="1" x14ac:dyDescent="0.25">
      <c r="B63" s="77"/>
    </row>
    <row r="64" spans="2:11" ht="21" customHeight="1" x14ac:dyDescent="0.25">
      <c r="C64" s="87" t="s">
        <v>184</v>
      </c>
      <c r="K64" s="63"/>
    </row>
    <row r="65" spans="2:14" x14ac:dyDescent="0.25">
      <c r="C65" s="87" t="s">
        <v>193</v>
      </c>
      <c r="K65" s="63"/>
    </row>
    <row r="66" spans="2:14" x14ac:dyDescent="0.25">
      <c r="C66" s="87" t="s">
        <v>73</v>
      </c>
      <c r="K66" s="63"/>
    </row>
    <row r="67" spans="2:14" x14ac:dyDescent="0.25">
      <c r="C67" s="87" t="s">
        <v>165</v>
      </c>
      <c r="K67" s="63"/>
    </row>
    <row r="68" spans="2:14" x14ac:dyDescent="0.25">
      <c r="C68" s="87" t="s">
        <v>166</v>
      </c>
      <c r="K68" s="63"/>
    </row>
    <row r="69" spans="2:14" x14ac:dyDescent="0.25">
      <c r="C69" s="87" t="s">
        <v>167</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7" t="s">
        <v>20</v>
      </c>
      <c r="K79" s="63"/>
    </row>
    <row r="80" spans="2:14" ht="17.25" x14ac:dyDescent="0.4">
      <c r="C80" s="87" t="s">
        <v>186</v>
      </c>
      <c r="I80" s="21" t="s">
        <v>3</v>
      </c>
      <c r="J80" s="21" t="s">
        <v>17</v>
      </c>
      <c r="K80" s="21" t="s">
        <v>18</v>
      </c>
      <c r="L80" s="21" t="s">
        <v>28</v>
      </c>
      <c r="M80" s="21" t="s">
        <v>19</v>
      </c>
      <c r="N80" s="21"/>
    </row>
    <row r="81" spans="2:13" x14ac:dyDescent="0.25">
      <c r="C81" s="87" t="s">
        <v>170</v>
      </c>
      <c r="I81" s="20">
        <v>1</v>
      </c>
      <c r="J81">
        <v>2500</v>
      </c>
      <c r="K81">
        <v>1800</v>
      </c>
      <c r="L81">
        <v>300</v>
      </c>
      <c r="M81">
        <v>125</v>
      </c>
    </row>
    <row r="82" spans="2:13" ht="15.75" thickBot="1" x14ac:dyDescent="0.3">
      <c r="C82" s="87"/>
      <c r="I82" s="20">
        <v>2</v>
      </c>
      <c r="J82">
        <v>3000</v>
      </c>
      <c r="K82">
        <v>2200</v>
      </c>
      <c r="L82">
        <v>315</v>
      </c>
      <c r="M82">
        <v>150</v>
      </c>
    </row>
    <row r="83" spans="2:13" ht="15.75" thickBot="1" x14ac:dyDescent="0.3">
      <c r="C83" s="7" t="s">
        <v>21</v>
      </c>
      <c r="E83" s="22">
        <v>6</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28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7" customFormat="1" x14ac:dyDescent="0.25"/>
    <row r="93" spans="2:13" x14ac:dyDescent="0.25">
      <c r="B93" s="77" t="s">
        <v>103</v>
      </c>
      <c r="C93" s="87" t="s">
        <v>123</v>
      </c>
      <c r="D93" s="87"/>
    </row>
    <row r="94" spans="2:13" x14ac:dyDescent="0.25">
      <c r="B94" s="87"/>
      <c r="C94" s="87" t="s">
        <v>194</v>
      </c>
      <c r="D94" s="87"/>
    </row>
    <row r="95" spans="2:13" ht="15.75" thickBot="1" x14ac:dyDescent="0.3">
      <c r="B95" s="87"/>
      <c r="C95" s="87"/>
      <c r="D95" s="87"/>
    </row>
    <row r="96" spans="2:13" ht="15.75" thickBot="1" x14ac:dyDescent="0.3">
      <c r="B96" s="87"/>
      <c r="C96" s="108" t="s">
        <v>3</v>
      </c>
      <c r="D96" s="109" t="s">
        <v>17</v>
      </c>
    </row>
    <row r="97" spans="2:4" x14ac:dyDescent="0.25">
      <c r="B97" s="87"/>
      <c r="C97" s="17">
        <v>2010</v>
      </c>
      <c r="D97" s="78">
        <v>946000</v>
      </c>
    </row>
    <row r="98" spans="2:4" s="63" customFormat="1" x14ac:dyDescent="0.25">
      <c r="B98" s="87"/>
      <c r="C98" s="17">
        <v>2011</v>
      </c>
      <c r="D98" s="78">
        <v>1055600</v>
      </c>
    </row>
    <row r="99" spans="2:4" x14ac:dyDescent="0.25">
      <c r="B99" s="87"/>
      <c r="C99" s="17">
        <v>2012</v>
      </c>
      <c r="D99" s="78">
        <v>1321800</v>
      </c>
    </row>
    <row r="100" spans="2:4" s="87" customFormat="1" x14ac:dyDescent="0.25">
      <c r="C100" s="17">
        <v>2013</v>
      </c>
      <c r="D100" s="110">
        <v>1216500</v>
      </c>
    </row>
    <row r="101" spans="2:4" x14ac:dyDescent="0.25">
      <c r="B101" s="87"/>
      <c r="C101" s="17">
        <v>2014</v>
      </c>
      <c r="D101" s="110">
        <v>1429500</v>
      </c>
    </row>
    <row r="102" spans="2:4" x14ac:dyDescent="0.25">
      <c r="B102" s="87"/>
      <c r="C102" s="17">
        <v>2015</v>
      </c>
      <c r="D102" s="110">
        <v>1562540</v>
      </c>
    </row>
    <row r="103" spans="2:4" x14ac:dyDescent="0.25">
      <c r="B103" s="87"/>
      <c r="C103" s="17">
        <v>2016</v>
      </c>
      <c r="D103" s="110">
        <v>1386540</v>
      </c>
    </row>
    <row r="104" spans="2:4" s="87" customFormat="1" x14ac:dyDescent="0.25">
      <c r="C104" s="17">
        <v>2017</v>
      </c>
      <c r="D104" s="110">
        <v>1486550</v>
      </c>
    </row>
    <row r="105" spans="2:4" s="87" customFormat="1" x14ac:dyDescent="0.25">
      <c r="C105" s="17">
        <v>2018</v>
      </c>
      <c r="D105" s="110">
        <v>1362500</v>
      </c>
    </row>
    <row r="106" spans="2:4" s="87" customFormat="1" x14ac:dyDescent="0.25">
      <c r="C106" s="17">
        <v>2019</v>
      </c>
      <c r="D106" s="110">
        <v>1598650</v>
      </c>
    </row>
    <row r="107" spans="2:4" s="87" customFormat="1" x14ac:dyDescent="0.25">
      <c r="C107" s="118">
        <v>2020</v>
      </c>
      <c r="D107" s="110">
        <v>1364290</v>
      </c>
    </row>
    <row r="108" spans="2:4" ht="15.75" thickBot="1" x14ac:dyDescent="0.3">
      <c r="B108" s="87"/>
      <c r="C108" s="18">
        <v>2021</v>
      </c>
      <c r="D108" s="19"/>
    </row>
    <row r="109" spans="2:4" x14ac:dyDescent="0.25">
      <c r="B109" s="87"/>
      <c r="C109" s="87"/>
      <c r="D109" s="87"/>
    </row>
    <row r="110" spans="2:4" x14ac:dyDescent="0.25">
      <c r="B110" s="77" t="s">
        <v>110</v>
      </c>
      <c r="C110" s="87" t="s">
        <v>168</v>
      </c>
      <c r="D110" s="87"/>
    </row>
    <row r="111" spans="2:4" x14ac:dyDescent="0.25">
      <c r="B111" s="87"/>
      <c r="C111" s="87" t="s">
        <v>195</v>
      </c>
      <c r="D111" s="87"/>
    </row>
    <row r="112" spans="2:4" x14ac:dyDescent="0.25">
      <c r="B112" s="87"/>
      <c r="C112" s="87" t="s">
        <v>196</v>
      </c>
      <c r="D112" s="87"/>
    </row>
    <row r="113" spans="2:4" x14ac:dyDescent="0.25">
      <c r="B113" s="87"/>
      <c r="C113" s="87" t="s">
        <v>197</v>
      </c>
      <c r="D113" s="87"/>
    </row>
  </sheetData>
  <mergeCells count="1">
    <mergeCell ref="D34:E34"/>
  </mergeCell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zoomScale="115" zoomScaleNormal="115"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8" t="s">
        <v>56</v>
      </c>
      <c r="D25" s="129"/>
      <c r="E25" s="129"/>
      <c r="F25" s="129"/>
    </row>
    <row r="26" spans="3:6" ht="16.149999999999999" customHeight="1" x14ac:dyDescent="0.25">
      <c r="C26" s="91" t="s">
        <v>198</v>
      </c>
      <c r="F26" s="90">
        <v>-0.13500000000000001</v>
      </c>
    </row>
    <row r="27" spans="3:6" x14ac:dyDescent="0.25">
      <c r="C27" s="91" t="s">
        <v>55</v>
      </c>
      <c r="F27" s="90">
        <v>3.9E-2</v>
      </c>
    </row>
    <row r="28" spans="3:6" x14ac:dyDescent="0.25">
      <c r="C28" s="91" t="s">
        <v>54</v>
      </c>
      <c r="F28" s="90">
        <v>6.25E-2</v>
      </c>
    </row>
    <row r="29" spans="3:6" x14ac:dyDescent="0.25">
      <c r="C29" s="91" t="s">
        <v>199</v>
      </c>
      <c r="F29" s="89">
        <v>0.28000000000000003</v>
      </c>
    </row>
    <row r="30" spans="3:6" x14ac:dyDescent="0.25">
      <c r="C30" s="91" t="s">
        <v>200</v>
      </c>
      <c r="F30" s="88">
        <v>75000</v>
      </c>
    </row>
    <row r="31" spans="3:6" x14ac:dyDescent="0.25">
      <c r="C31" s="91" t="s">
        <v>187</v>
      </c>
      <c r="F31" s="88">
        <v>225000</v>
      </c>
    </row>
    <row r="32" spans="3:6" x14ac:dyDescent="0.25">
      <c r="C32" s="91" t="s">
        <v>188</v>
      </c>
      <c r="F32" s="88">
        <v>60000</v>
      </c>
    </row>
    <row r="33" spans="3:12" ht="7.5" customHeight="1" thickBot="1" x14ac:dyDescent="0.3">
      <c r="C33" s="38"/>
      <c r="D33" s="28"/>
      <c r="E33" s="28"/>
      <c r="F33" s="39"/>
    </row>
    <row r="34" spans="3:12" x14ac:dyDescent="0.25">
      <c r="C34" s="91"/>
      <c r="F34" s="88"/>
    </row>
    <row r="35" spans="3:12" ht="21.75" thickBot="1" x14ac:dyDescent="0.4">
      <c r="C35" s="130" t="s">
        <v>22</v>
      </c>
      <c r="D35" s="130"/>
      <c r="E35" s="130"/>
      <c r="F35" s="130"/>
    </row>
    <row r="36" spans="3:12" ht="19.5" customHeight="1" thickBot="1" x14ac:dyDescent="0.3">
      <c r="C36" s="111"/>
      <c r="D36" s="119">
        <v>2018</v>
      </c>
      <c r="E36" s="119">
        <v>2019</v>
      </c>
      <c r="F36" s="119">
        <v>2020</v>
      </c>
    </row>
    <row r="37" spans="3:12" ht="17.25" customHeight="1" x14ac:dyDescent="0.25">
      <c r="C37" s="34" t="s">
        <v>17</v>
      </c>
      <c r="D37" s="24">
        <v>3500000</v>
      </c>
      <c r="E37" s="24">
        <v>3685000</v>
      </c>
      <c r="F37" s="44"/>
    </row>
    <row r="38" spans="3:12" ht="17.25" x14ac:dyDescent="0.4">
      <c r="C38" s="37" t="s">
        <v>23</v>
      </c>
      <c r="D38" s="26">
        <v>1845250</v>
      </c>
      <c r="E38" s="26">
        <v>1964280</v>
      </c>
      <c r="J38" s="87"/>
      <c r="L38" s="87"/>
    </row>
    <row r="39" spans="3:12" x14ac:dyDescent="0.25">
      <c r="C39" s="35" t="s">
        <v>24</v>
      </c>
      <c r="D39" s="24">
        <v>1654750</v>
      </c>
      <c r="E39" s="24">
        <v>1720720</v>
      </c>
    </row>
    <row r="40" spans="3:12" x14ac:dyDescent="0.25">
      <c r="C40" s="34" t="s">
        <v>25</v>
      </c>
      <c r="D40" s="24">
        <v>695000</v>
      </c>
      <c r="E40" s="24">
        <v>742000</v>
      </c>
      <c r="G40" s="27"/>
    </row>
    <row r="41" spans="3:12" x14ac:dyDescent="0.25">
      <c r="C41" s="34" t="s">
        <v>26</v>
      </c>
      <c r="D41" s="24">
        <v>140000</v>
      </c>
      <c r="E41" s="24">
        <v>145000</v>
      </c>
      <c r="F41" s="24">
        <v>150000</v>
      </c>
    </row>
    <row r="42" spans="3:12" ht="17.25" x14ac:dyDescent="0.4">
      <c r="C42" s="37" t="s">
        <v>27</v>
      </c>
      <c r="D42" s="26">
        <v>55000</v>
      </c>
      <c r="E42" s="26">
        <v>52500</v>
      </c>
      <c r="F42" s="26"/>
    </row>
    <row r="43" spans="3:12" x14ac:dyDescent="0.25">
      <c r="C43" s="35" t="s">
        <v>28</v>
      </c>
      <c r="D43" s="24">
        <v>764750</v>
      </c>
      <c r="E43" s="24">
        <v>781220</v>
      </c>
    </row>
    <row r="44" spans="3:12" ht="17.25" x14ac:dyDescent="0.4">
      <c r="C44" s="37" t="s">
        <v>29</v>
      </c>
      <c r="D44" s="26">
        <v>25000</v>
      </c>
      <c r="E44" s="26">
        <v>26250</v>
      </c>
      <c r="F44" s="26"/>
    </row>
    <row r="45" spans="3:12" x14ac:dyDescent="0.25">
      <c r="C45" s="35" t="s">
        <v>30</v>
      </c>
      <c r="D45" s="24">
        <v>739750</v>
      </c>
      <c r="E45" s="24">
        <v>754970</v>
      </c>
    </row>
    <row r="46" spans="3:12" ht="17.25" x14ac:dyDescent="0.4">
      <c r="C46" s="37" t="s">
        <v>31</v>
      </c>
      <c r="D46" s="26">
        <v>258912.49999999997</v>
      </c>
      <c r="E46" s="26">
        <v>264239.5</v>
      </c>
    </row>
    <row r="47" spans="3:12" ht="15.75" thickBot="1" x14ac:dyDescent="0.3">
      <c r="C47" s="36" t="s">
        <v>19</v>
      </c>
      <c r="D47" s="28">
        <v>480837.5</v>
      </c>
      <c r="E47" s="28">
        <v>490730.5</v>
      </c>
      <c r="F47" s="28"/>
    </row>
    <row r="48" spans="3:12" ht="7.5" customHeight="1" x14ac:dyDescent="0.25">
      <c r="C48" s="16"/>
      <c r="D48" s="87"/>
      <c r="E48" s="87"/>
      <c r="F48" s="87"/>
    </row>
    <row r="49" spans="2:6" ht="21.75" thickBot="1" x14ac:dyDescent="0.4">
      <c r="B49" s="130" t="s">
        <v>32</v>
      </c>
      <c r="C49" s="130"/>
      <c r="D49" s="130"/>
      <c r="E49" s="130"/>
      <c r="F49" s="130"/>
    </row>
    <row r="50" spans="2:6" ht="15.75" thickBot="1" x14ac:dyDescent="0.3">
      <c r="B50" s="111" t="s">
        <v>185</v>
      </c>
      <c r="C50" s="111"/>
      <c r="D50" s="119">
        <v>2018</v>
      </c>
      <c r="E50" s="119">
        <v>2019</v>
      </c>
      <c r="F50" s="119">
        <v>2020</v>
      </c>
    </row>
    <row r="51" spans="2:6" x14ac:dyDescent="0.25">
      <c r="B51" s="30" t="s">
        <v>33</v>
      </c>
      <c r="D51" s="24">
        <v>289730</v>
      </c>
      <c r="E51" s="24">
        <v>643946</v>
      </c>
      <c r="F51" s="24">
        <v>324625</v>
      </c>
    </row>
    <row r="52" spans="2:6" x14ac:dyDescent="0.25">
      <c r="B52" s="30" t="s">
        <v>34</v>
      </c>
      <c r="D52" s="24">
        <v>465920</v>
      </c>
      <c r="E52" s="24">
        <v>446500</v>
      </c>
    </row>
    <row r="53" spans="2:6" ht="17.25" x14ac:dyDescent="0.4">
      <c r="B53" s="30" t="s">
        <v>35</v>
      </c>
      <c r="D53" s="26">
        <v>382450</v>
      </c>
      <c r="E53" s="26">
        <v>461000</v>
      </c>
    </row>
    <row r="54" spans="2:6" x14ac:dyDescent="0.25">
      <c r="B54" s="31" t="s">
        <v>36</v>
      </c>
      <c r="D54" s="24">
        <v>1138100</v>
      </c>
      <c r="E54" s="24">
        <v>1551446</v>
      </c>
    </row>
    <row r="55" spans="2:6" x14ac:dyDescent="0.25">
      <c r="B55" s="30" t="s">
        <v>37</v>
      </c>
      <c r="D55" s="24">
        <v>750000</v>
      </c>
      <c r="E55" s="24">
        <v>1025000</v>
      </c>
    </row>
    <row r="56" spans="2:6" ht="17.25" x14ac:dyDescent="0.4">
      <c r="B56" s="30" t="s">
        <v>38</v>
      </c>
      <c r="D56" s="26">
        <v>365000</v>
      </c>
      <c r="E56" s="26">
        <v>545000</v>
      </c>
    </row>
    <row r="57" spans="2:6" ht="17.25" x14ac:dyDescent="0.4">
      <c r="B57" s="31" t="s">
        <v>39</v>
      </c>
      <c r="D57" s="26">
        <v>385000</v>
      </c>
      <c r="E57" s="26">
        <v>480000</v>
      </c>
    </row>
    <row r="58" spans="2:6" ht="15.75" thickBot="1" x14ac:dyDescent="0.3">
      <c r="B58" s="31" t="s">
        <v>40</v>
      </c>
      <c r="D58" s="24">
        <v>1523100</v>
      </c>
      <c r="E58" s="24">
        <v>2031446</v>
      </c>
    </row>
    <row r="59" spans="2:6" ht="16.149999999999999" customHeight="1" x14ac:dyDescent="0.25">
      <c r="B59" s="29" t="s">
        <v>41</v>
      </c>
      <c r="C59" s="29"/>
      <c r="D59" s="25"/>
      <c r="E59" s="25"/>
      <c r="F59" s="25"/>
    </row>
    <row r="60" spans="2:6" x14ac:dyDescent="0.25">
      <c r="B60" s="30" t="s">
        <v>42</v>
      </c>
      <c r="D60" s="24">
        <v>346000</v>
      </c>
      <c r="E60" s="24">
        <v>385000</v>
      </c>
    </row>
    <row r="61" spans="2:6" x14ac:dyDescent="0.25">
      <c r="B61" s="30" t="s">
        <v>43</v>
      </c>
      <c r="D61" s="24">
        <v>85650</v>
      </c>
      <c r="E61" s="24">
        <v>87265</v>
      </c>
      <c r="F61" s="24">
        <v>62465</v>
      </c>
    </row>
    <row r="62" spans="2:6" ht="17.25" x14ac:dyDescent="0.4">
      <c r="B62" s="30" t="s">
        <v>44</v>
      </c>
      <c r="D62" s="26">
        <v>45000</v>
      </c>
      <c r="E62" s="26">
        <v>62000</v>
      </c>
      <c r="F62" s="26">
        <v>56000</v>
      </c>
    </row>
    <row r="63" spans="2:6" x14ac:dyDescent="0.25">
      <c r="B63" s="31" t="s">
        <v>45</v>
      </c>
      <c r="D63" s="24">
        <v>476650</v>
      </c>
      <c r="E63" s="24">
        <v>534265</v>
      </c>
    </row>
    <row r="64" spans="2:6" ht="17.25" x14ac:dyDescent="0.4">
      <c r="B64" s="30" t="s">
        <v>46</v>
      </c>
      <c r="D64" s="26">
        <v>150000</v>
      </c>
      <c r="E64" s="26">
        <v>150000</v>
      </c>
      <c r="F64" s="26">
        <v>325000</v>
      </c>
    </row>
    <row r="65" spans="2:6" x14ac:dyDescent="0.25">
      <c r="B65" s="31" t="s">
        <v>47</v>
      </c>
      <c r="D65" s="24">
        <v>626650</v>
      </c>
      <c r="E65" s="24">
        <v>684265</v>
      </c>
    </row>
    <row r="66" spans="2:6" x14ac:dyDescent="0.25">
      <c r="B66" s="30" t="s">
        <v>48</v>
      </c>
      <c r="D66" s="24">
        <v>350000</v>
      </c>
      <c r="E66" s="24">
        <v>350000</v>
      </c>
      <c r="F66" s="24">
        <f>E66</f>
        <v>350000</v>
      </c>
    </row>
    <row r="67" spans="2:6" ht="17.25" x14ac:dyDescent="0.4">
      <c r="B67" s="30" t="s">
        <v>49</v>
      </c>
      <c r="D67" s="26">
        <v>546450</v>
      </c>
      <c r="E67" s="26">
        <v>997180.5</v>
      </c>
    </row>
    <row r="68" spans="2:6" ht="17.25" x14ac:dyDescent="0.4">
      <c r="B68" s="31" t="s">
        <v>50</v>
      </c>
      <c r="D68" s="26">
        <v>896450</v>
      </c>
      <c r="E68" s="26">
        <v>1347180.5</v>
      </c>
    </row>
    <row r="69" spans="2:6" ht="15.75" thickBot="1" x14ac:dyDescent="0.3">
      <c r="B69" s="32" t="s">
        <v>51</v>
      </c>
      <c r="C69" s="33"/>
      <c r="D69" s="28">
        <v>1523100</v>
      </c>
      <c r="E69" s="28">
        <v>2031445.5</v>
      </c>
      <c r="F69" s="28"/>
    </row>
    <row r="70" spans="2:6" ht="6" customHeight="1" x14ac:dyDescent="0.25"/>
    <row r="71" spans="2:6" ht="4.5" customHeight="1" thickBot="1" x14ac:dyDescent="0.3"/>
    <row r="72" spans="2:6" ht="15.75" thickBot="1" x14ac:dyDescent="0.3">
      <c r="C72" s="48" t="s">
        <v>201</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94"/>
  <sheetViews>
    <sheetView showGridLines="0" topLeftCell="A5" zoomScale="145" zoomScaleNormal="145" workbookViewId="0">
      <selection activeCell="H20" sqref="H20"/>
    </sheetView>
  </sheetViews>
  <sheetFormatPr defaultColWidth="9.140625" defaultRowHeight="15" x14ac:dyDescent="0.25"/>
  <cols>
    <col min="1" max="1" width="3" style="87" customWidth="1"/>
    <col min="2" max="2" width="15.140625" style="87" customWidth="1"/>
    <col min="3" max="3" width="3.7109375" style="87" customWidth="1"/>
    <col min="4" max="4" width="3.28515625" style="87" customWidth="1"/>
    <col min="5" max="5" width="72.28515625" style="87" customWidth="1"/>
    <col min="6" max="6" width="11.42578125" style="87" bestFit="1" customWidth="1"/>
    <col min="7" max="7" width="12.140625" style="87" bestFit="1" customWidth="1"/>
    <col min="8" max="11" width="9.140625" style="87"/>
    <col min="12" max="12" width="9.42578125" style="87" bestFit="1" customWidth="1"/>
    <col min="13" max="13" width="11.7109375" style="87" customWidth="1"/>
    <col min="14" max="14" width="10.7109375" style="87" customWidth="1"/>
    <col min="15" max="16384" width="9.140625" style="87"/>
  </cols>
  <sheetData>
    <row r="2" spans="2:15" ht="18.75" x14ac:dyDescent="0.25">
      <c r="B2" s="79"/>
      <c r="E2" s="74" t="s">
        <v>132</v>
      </c>
    </row>
    <row r="3" spans="2:15" x14ac:dyDescent="0.25">
      <c r="B3" s="79"/>
      <c r="E3" s="75" t="s">
        <v>183</v>
      </c>
      <c r="N3" s="12" t="s">
        <v>207</v>
      </c>
      <c r="O3" s="12" t="s">
        <v>207</v>
      </c>
    </row>
    <row r="4" spans="2:15" x14ac:dyDescent="0.25">
      <c r="B4" s="79"/>
      <c r="N4" s="12" t="s">
        <v>202</v>
      </c>
      <c r="O4" s="12" t="b">
        <v>1</v>
      </c>
    </row>
    <row r="5" spans="2:15" x14ac:dyDescent="0.25">
      <c r="B5" s="79"/>
      <c r="E5" s="16" t="s">
        <v>116</v>
      </c>
      <c r="N5" s="12" t="s">
        <v>203</v>
      </c>
      <c r="O5" s="12" t="b">
        <v>0</v>
      </c>
    </row>
    <row r="6" spans="2:15" x14ac:dyDescent="0.25">
      <c r="E6" s="16" t="s">
        <v>117</v>
      </c>
      <c r="N6" s="12" t="s">
        <v>204</v>
      </c>
      <c r="O6" s="12"/>
    </row>
    <row r="7" spans="2:15" ht="15.75" thickBot="1" x14ac:dyDescent="0.3">
      <c r="N7" s="12" t="s">
        <v>205</v>
      </c>
      <c r="O7" s="12"/>
    </row>
    <row r="8" spans="2:15" ht="15.75" thickBot="1" x14ac:dyDescent="0.3">
      <c r="B8" s="73" t="s">
        <v>207</v>
      </c>
      <c r="C8" s="92" t="s">
        <v>0</v>
      </c>
      <c r="D8" s="92"/>
      <c r="E8" s="134" t="s">
        <v>124</v>
      </c>
      <c r="L8" s="4"/>
      <c r="M8" s="4"/>
      <c r="N8" s="12" t="s">
        <v>206</v>
      </c>
      <c r="O8" s="12"/>
    </row>
    <row r="9" spans="2:15" ht="30.6" customHeight="1" x14ac:dyDescent="0.25">
      <c r="E9" s="134"/>
      <c r="L9" s="4"/>
      <c r="M9" s="4"/>
    </row>
    <row r="10" spans="2:15" ht="15.75" thickBot="1" x14ac:dyDescent="0.3">
      <c r="L10" s="4"/>
      <c r="M10" s="4"/>
    </row>
    <row r="11" spans="2:15" ht="18" customHeight="1" thickBot="1" x14ac:dyDescent="0.3">
      <c r="B11" s="73" t="s">
        <v>207</v>
      </c>
      <c r="C11" s="92" t="s">
        <v>1</v>
      </c>
      <c r="D11" s="92"/>
      <c r="E11" s="134" t="s">
        <v>171</v>
      </c>
      <c r="L11" s="4"/>
      <c r="M11" s="4"/>
    </row>
    <row r="12" spans="2:15" ht="18" customHeight="1" x14ac:dyDescent="0.25">
      <c r="E12" s="134"/>
      <c r="L12" s="4"/>
      <c r="M12" s="4"/>
    </row>
    <row r="13" spans="2:15" ht="15.75" thickBot="1" x14ac:dyDescent="0.3">
      <c r="L13" s="4"/>
      <c r="M13" s="4"/>
    </row>
    <row r="14" spans="2:15" ht="18" customHeight="1" thickBot="1" x14ac:dyDescent="0.3">
      <c r="B14" s="73" t="s">
        <v>207</v>
      </c>
      <c r="C14" s="92" t="s">
        <v>6</v>
      </c>
      <c r="D14" s="92"/>
      <c r="E14" s="134" t="s">
        <v>172</v>
      </c>
      <c r="L14" s="4"/>
      <c r="M14" s="4"/>
    </row>
    <row r="15" spans="2:15" x14ac:dyDescent="0.25">
      <c r="E15" s="134"/>
      <c r="L15" s="4"/>
      <c r="M15" s="4"/>
    </row>
    <row r="16" spans="2:15" ht="15.75" thickBot="1" x14ac:dyDescent="0.3">
      <c r="L16" s="4"/>
      <c r="M16" s="4"/>
    </row>
    <row r="17" spans="2:13" ht="15" customHeight="1" thickBot="1" x14ac:dyDescent="0.3">
      <c r="B17" s="73" t="s">
        <v>207</v>
      </c>
      <c r="C17" s="92" t="s">
        <v>7</v>
      </c>
      <c r="D17" s="92"/>
      <c r="E17" s="134" t="s">
        <v>173</v>
      </c>
      <c r="L17" s="4"/>
      <c r="M17" s="4"/>
    </row>
    <row r="18" spans="2:13" ht="25.9" customHeight="1" thickBot="1" x14ac:dyDescent="0.3">
      <c r="E18" s="134"/>
      <c r="L18" s="4"/>
      <c r="M18" s="4"/>
    </row>
    <row r="19" spans="2:13" ht="16.5" customHeight="1" thickBot="1" x14ac:dyDescent="0.3">
      <c r="B19" s="73" t="s">
        <v>207</v>
      </c>
      <c r="C19" s="92" t="s">
        <v>103</v>
      </c>
      <c r="D19" s="92"/>
      <c r="E19" s="134" t="s">
        <v>158</v>
      </c>
    </row>
    <row r="20" spans="2:13" ht="16.5" customHeight="1" x14ac:dyDescent="0.25">
      <c r="E20" s="134"/>
    </row>
    <row r="21" spans="2:13" ht="15.75" thickBot="1" x14ac:dyDescent="0.3"/>
    <row r="22" spans="2:13" ht="15.75" thickBot="1" x14ac:dyDescent="0.3">
      <c r="B22" s="73" t="s">
        <v>207</v>
      </c>
      <c r="C22" s="92" t="s">
        <v>110</v>
      </c>
      <c r="D22" s="92"/>
      <c r="E22" s="134" t="s">
        <v>125</v>
      </c>
    </row>
    <row r="23" spans="2:13" x14ac:dyDescent="0.25">
      <c r="E23" s="134"/>
    </row>
    <row r="24" spans="2:13" x14ac:dyDescent="0.25">
      <c r="D24" s="87" t="s">
        <v>104</v>
      </c>
      <c r="E24" s="87" t="s">
        <v>174</v>
      </c>
    </row>
    <row r="25" spans="2:13" x14ac:dyDescent="0.25">
      <c r="D25" s="87" t="s">
        <v>105</v>
      </c>
      <c r="E25" s="87" t="s">
        <v>127</v>
      </c>
    </row>
    <row r="26" spans="2:13" x14ac:dyDescent="0.25">
      <c r="D26" s="87" t="s">
        <v>106</v>
      </c>
      <c r="E26" s="87" t="s">
        <v>126</v>
      </c>
    </row>
    <row r="27" spans="2:13" x14ac:dyDescent="0.25">
      <c r="D27" s="87" t="s">
        <v>107</v>
      </c>
      <c r="E27" s="87" t="s">
        <v>128</v>
      </c>
    </row>
    <row r="28" spans="2:13" x14ac:dyDescent="0.25">
      <c r="D28" s="87" t="s">
        <v>108</v>
      </c>
      <c r="E28" s="87" t="s">
        <v>109</v>
      </c>
    </row>
    <row r="29" spans="2:13" ht="15.75" thickBot="1" x14ac:dyDescent="0.3"/>
    <row r="30" spans="2:13" ht="18.75" customHeight="1" thickBot="1" x14ac:dyDescent="0.3">
      <c r="B30" s="73" t="s">
        <v>207</v>
      </c>
      <c r="C30" s="92" t="s">
        <v>111</v>
      </c>
      <c r="D30" s="92"/>
      <c r="E30" s="134" t="s">
        <v>175</v>
      </c>
    </row>
    <row r="31" spans="2:13" ht="23.45" customHeight="1" x14ac:dyDescent="0.25">
      <c r="E31" s="134"/>
    </row>
    <row r="32" spans="2:13" ht="15.75" thickBot="1" x14ac:dyDescent="0.3"/>
    <row r="33" spans="2:5" ht="15.75" thickBot="1" x14ac:dyDescent="0.3">
      <c r="B33" s="73" t="s">
        <v>207</v>
      </c>
      <c r="C33" s="92" t="s">
        <v>112</v>
      </c>
      <c r="D33" s="92"/>
      <c r="E33" s="134" t="s">
        <v>159</v>
      </c>
    </row>
    <row r="34" spans="2:5" ht="44.25" customHeight="1" x14ac:dyDescent="0.25">
      <c r="E34" s="134"/>
    </row>
    <row r="35" spans="2:5" x14ac:dyDescent="0.25">
      <c r="D35" s="87" t="s">
        <v>104</v>
      </c>
      <c r="E35" s="87" t="s">
        <v>129</v>
      </c>
    </row>
    <row r="36" spans="2:5" x14ac:dyDescent="0.25">
      <c r="D36" s="87" t="s">
        <v>105</v>
      </c>
      <c r="E36" s="87" t="s">
        <v>130</v>
      </c>
    </row>
    <row r="37" spans="2:5" x14ac:dyDescent="0.25">
      <c r="D37" s="87" t="s">
        <v>106</v>
      </c>
      <c r="E37" s="87" t="s">
        <v>176</v>
      </c>
    </row>
    <row r="38" spans="2:5" x14ac:dyDescent="0.25">
      <c r="D38" s="87" t="s">
        <v>107</v>
      </c>
      <c r="E38" s="87" t="s">
        <v>23</v>
      </c>
    </row>
    <row r="39" spans="2:5" x14ac:dyDescent="0.25">
      <c r="D39" s="87" t="s">
        <v>108</v>
      </c>
      <c r="E39" s="87" t="s">
        <v>131</v>
      </c>
    </row>
    <row r="40" spans="2:5" ht="15.75" thickBot="1" x14ac:dyDescent="0.3"/>
    <row r="41" spans="2:5" ht="20.25" customHeight="1" thickBot="1" x14ac:dyDescent="0.3">
      <c r="B41" s="73" t="s">
        <v>207</v>
      </c>
      <c r="C41" s="92" t="s">
        <v>113</v>
      </c>
      <c r="D41" s="92"/>
      <c r="E41" s="106" t="s">
        <v>160</v>
      </c>
    </row>
    <row r="42" spans="2:5" ht="41.25" customHeight="1" x14ac:dyDescent="0.25">
      <c r="E42" s="106" t="s">
        <v>177</v>
      </c>
    </row>
    <row r="43" spans="2:5" ht="15.75" thickBot="1" x14ac:dyDescent="0.3">
      <c r="E43" s="107"/>
    </row>
    <row r="44" spans="2:5" ht="15.75" thickBot="1" x14ac:dyDescent="0.3">
      <c r="B44" s="73" t="s">
        <v>207</v>
      </c>
      <c r="C44" s="92" t="s">
        <v>114</v>
      </c>
      <c r="E44" s="107" t="s">
        <v>178</v>
      </c>
    </row>
    <row r="45" spans="2:5" x14ac:dyDescent="0.25">
      <c r="E45" s="107"/>
    </row>
    <row r="46" spans="2:5" x14ac:dyDescent="0.25">
      <c r="D46" s="87" t="s">
        <v>104</v>
      </c>
      <c r="E46" s="107" t="s">
        <v>161</v>
      </c>
    </row>
    <row r="47" spans="2:5" x14ac:dyDescent="0.25">
      <c r="D47" s="87" t="s">
        <v>105</v>
      </c>
      <c r="E47" s="107" t="s">
        <v>162</v>
      </c>
    </row>
    <row r="48" spans="2:5" x14ac:dyDescent="0.25">
      <c r="D48" s="87" t="s">
        <v>106</v>
      </c>
      <c r="E48" s="107" t="s">
        <v>148</v>
      </c>
    </row>
    <row r="49" spans="2:5" x14ac:dyDescent="0.25">
      <c r="D49" s="87" t="s">
        <v>107</v>
      </c>
      <c r="E49" s="107" t="s">
        <v>163</v>
      </c>
    </row>
    <row r="50" spans="2:5" x14ac:dyDescent="0.25">
      <c r="D50" s="87" t="s">
        <v>108</v>
      </c>
      <c r="E50" s="107" t="s">
        <v>149</v>
      </c>
    </row>
    <row r="51" spans="2:5" ht="15.75" thickBot="1" x14ac:dyDescent="0.3">
      <c r="E51" s="107"/>
    </row>
    <row r="52" spans="2:5" ht="15.75" thickBot="1" x14ac:dyDescent="0.3">
      <c r="B52" s="73" t="s">
        <v>207</v>
      </c>
      <c r="C52" s="92" t="s">
        <v>150</v>
      </c>
      <c r="E52" s="107" t="s">
        <v>179</v>
      </c>
    </row>
    <row r="53" spans="2:5" x14ac:dyDescent="0.25">
      <c r="E53" s="107"/>
    </row>
    <row r="54" spans="2:5" x14ac:dyDescent="0.25">
      <c r="D54" s="87" t="s">
        <v>104</v>
      </c>
      <c r="E54" s="107" t="s">
        <v>161</v>
      </c>
    </row>
    <row r="55" spans="2:5" x14ac:dyDescent="0.25">
      <c r="D55" s="87" t="s">
        <v>105</v>
      </c>
      <c r="E55" s="107" t="s">
        <v>162</v>
      </c>
    </row>
    <row r="56" spans="2:5" x14ac:dyDescent="0.25">
      <c r="D56" s="87" t="s">
        <v>106</v>
      </c>
      <c r="E56" s="107" t="s">
        <v>148</v>
      </c>
    </row>
    <row r="57" spans="2:5" x14ac:dyDescent="0.25">
      <c r="D57" s="87" t="s">
        <v>107</v>
      </c>
      <c r="E57" s="107" t="s">
        <v>163</v>
      </c>
    </row>
    <row r="58" spans="2:5" x14ac:dyDescent="0.25">
      <c r="D58" s="87" t="s">
        <v>108</v>
      </c>
      <c r="E58" s="107" t="s">
        <v>180</v>
      </c>
    </row>
    <row r="59" spans="2:5" ht="15.75" thickBot="1" x14ac:dyDescent="0.3">
      <c r="E59" s="107"/>
    </row>
    <row r="60" spans="2:5" ht="15.75" thickBot="1" x14ac:dyDescent="0.3">
      <c r="B60" s="73" t="s">
        <v>207</v>
      </c>
      <c r="C60" s="92" t="s">
        <v>151</v>
      </c>
      <c r="D60" s="92"/>
      <c r="E60" s="134" t="s">
        <v>164</v>
      </c>
    </row>
    <row r="61" spans="2:5" ht="18" customHeight="1" x14ac:dyDescent="0.25">
      <c r="E61" s="134"/>
    </row>
    <row r="62" spans="2:5" ht="15.75" thickBot="1" x14ac:dyDescent="0.3">
      <c r="E62" s="107"/>
    </row>
    <row r="63" spans="2:5" ht="15.75" thickBot="1" x14ac:dyDescent="0.3">
      <c r="B63" s="73" t="s">
        <v>207</v>
      </c>
      <c r="C63" s="92" t="s">
        <v>152</v>
      </c>
      <c r="D63" s="92"/>
      <c r="E63" s="134" t="s">
        <v>181</v>
      </c>
    </row>
    <row r="64" spans="2:5" x14ac:dyDescent="0.25">
      <c r="E64" s="134"/>
    </row>
    <row r="65" spans="1:8" ht="15.75" thickBot="1" x14ac:dyDescent="0.3">
      <c r="E65" s="107"/>
    </row>
    <row r="66" spans="1:8" ht="15.75" thickBot="1" x14ac:dyDescent="0.3">
      <c r="B66" s="73" t="s">
        <v>207</v>
      </c>
      <c r="C66" s="92" t="s">
        <v>153</v>
      </c>
      <c r="D66" s="92"/>
      <c r="E66" s="134" t="s">
        <v>182</v>
      </c>
    </row>
    <row r="67" spans="1:8" x14ac:dyDescent="0.25">
      <c r="E67" s="134"/>
    </row>
    <row r="68" spans="1:8" ht="15.75" thickBot="1" x14ac:dyDescent="0.3">
      <c r="E68" s="107"/>
    </row>
    <row r="69" spans="1:8" ht="15.75" thickBot="1" x14ac:dyDescent="0.3">
      <c r="B69" s="73" t="s">
        <v>207</v>
      </c>
      <c r="C69" s="92" t="s">
        <v>154</v>
      </c>
      <c r="D69" s="92"/>
      <c r="E69" s="134" t="s">
        <v>155</v>
      </c>
    </row>
    <row r="70" spans="1:8" x14ac:dyDescent="0.25">
      <c r="E70" s="134"/>
    </row>
    <row r="71" spans="1:8" x14ac:dyDescent="0.25">
      <c r="E71" s="107"/>
    </row>
    <row r="72" spans="1:8" x14ac:dyDescent="0.25">
      <c r="E72" s="107"/>
    </row>
    <row r="73" spans="1:8" x14ac:dyDescent="0.25">
      <c r="E73" s="107"/>
    </row>
    <row r="74" spans="1:8" x14ac:dyDescent="0.25">
      <c r="E74" s="107"/>
    </row>
    <row r="75" spans="1:8" x14ac:dyDescent="0.25">
      <c r="E75" s="107"/>
    </row>
    <row r="76" spans="1:8" x14ac:dyDescent="0.25">
      <c r="E76" s="107"/>
    </row>
    <row r="77" spans="1:8" ht="15.75" thickBot="1" x14ac:dyDescent="0.3"/>
    <row r="78" spans="1:8" ht="30" customHeight="1" thickBot="1" x14ac:dyDescent="0.3">
      <c r="A78" s="131" t="s">
        <v>115</v>
      </c>
      <c r="B78" s="132"/>
      <c r="C78" s="132"/>
      <c r="D78" s="132"/>
      <c r="E78" s="132"/>
      <c r="F78" s="132"/>
      <c r="G78" s="132"/>
      <c r="H78" s="133"/>
    </row>
    <row r="80" spans="1:8" x14ac:dyDescent="0.25">
      <c r="A80" s="87">
        <v>1</v>
      </c>
      <c r="B80" s="12" t="str">
        <f>B8</f>
        <v>Choose 1</v>
      </c>
    </row>
    <row r="81" spans="1:2" x14ac:dyDescent="0.25">
      <c r="A81" s="87">
        <v>2</v>
      </c>
      <c r="B81" s="12" t="str">
        <f>B11</f>
        <v>Choose 1</v>
      </c>
    </row>
    <row r="82" spans="1:2" x14ac:dyDescent="0.25">
      <c r="A82" s="87">
        <v>3</v>
      </c>
      <c r="B82" s="12" t="str">
        <f>B14</f>
        <v>Choose 1</v>
      </c>
    </row>
    <row r="83" spans="1:2" x14ac:dyDescent="0.25">
      <c r="A83" s="87">
        <v>4</v>
      </c>
      <c r="B83" s="12" t="str">
        <f>B17</f>
        <v>Choose 1</v>
      </c>
    </row>
    <row r="84" spans="1:2" ht="15.75" thickBot="1" x14ac:dyDescent="0.3">
      <c r="A84" s="8">
        <v>5</v>
      </c>
      <c r="B84" s="71" t="str">
        <f>B19</f>
        <v>Choose 1</v>
      </c>
    </row>
    <row r="85" spans="1:2" x14ac:dyDescent="0.25">
      <c r="A85" s="87">
        <v>6</v>
      </c>
      <c r="B85" s="12" t="str">
        <f>B22</f>
        <v>Choose 1</v>
      </c>
    </row>
    <row r="86" spans="1:2" x14ac:dyDescent="0.25">
      <c r="A86" s="87">
        <v>7</v>
      </c>
      <c r="B86" s="12" t="str">
        <f>B30</f>
        <v>Choose 1</v>
      </c>
    </row>
    <row r="87" spans="1:2" x14ac:dyDescent="0.25">
      <c r="A87" s="87">
        <v>8</v>
      </c>
      <c r="B87" s="12" t="str">
        <f>B33</f>
        <v>Choose 1</v>
      </c>
    </row>
    <row r="88" spans="1:2" x14ac:dyDescent="0.25">
      <c r="A88" s="87">
        <v>9</v>
      </c>
      <c r="B88" s="12" t="str">
        <f>B41</f>
        <v>Choose 1</v>
      </c>
    </row>
    <row r="89" spans="1:2" ht="15.75" thickBot="1" x14ac:dyDescent="0.3">
      <c r="A89" s="8">
        <v>10</v>
      </c>
      <c r="B89" s="71" t="str">
        <f>B44</f>
        <v>Choose 1</v>
      </c>
    </row>
    <row r="90" spans="1:2" x14ac:dyDescent="0.25">
      <c r="A90" s="87">
        <v>11</v>
      </c>
      <c r="B90" s="12" t="str">
        <f>B52</f>
        <v>Choose 1</v>
      </c>
    </row>
    <row r="91" spans="1:2" x14ac:dyDescent="0.25">
      <c r="A91" s="87">
        <v>12</v>
      </c>
      <c r="B91" s="12" t="str">
        <f>B60</f>
        <v>Choose 1</v>
      </c>
    </row>
    <row r="92" spans="1:2" x14ac:dyDescent="0.25">
      <c r="A92" s="87">
        <v>13</v>
      </c>
      <c r="B92" s="12" t="str">
        <f>B63</f>
        <v>Choose 1</v>
      </c>
    </row>
    <row r="93" spans="1:2" x14ac:dyDescent="0.25">
      <c r="A93" s="87">
        <v>14</v>
      </c>
      <c r="B93" s="12" t="str">
        <f>B66</f>
        <v>Choose 1</v>
      </c>
    </row>
    <row r="94" spans="1:2" x14ac:dyDescent="0.25">
      <c r="A94" s="87">
        <v>15</v>
      </c>
      <c r="B94" s="12" t="str">
        <f>B69</f>
        <v>Choose 1</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dataValidations count="2">
    <dataValidation type="list" allowBlank="1" showInputMessage="1" showErrorMessage="1" sqref="B8 B11 B14 B17 B19 B30 B41 B60 B63 B66 B69" xr:uid="{AF737359-D498-40B0-97EB-22E100D6BC5F}">
      <formula1>$O$3:$O$5</formula1>
    </dataValidation>
    <dataValidation type="list" allowBlank="1" showInputMessage="1" showErrorMessage="1" sqref="B22 B33 B44 B52" xr:uid="{581C2FCE-467C-4917-B16E-9C4D34BD6AE6}">
      <formula1>$N$3:$N$8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2020-10-20T14:38:40Z</dcterms:modified>
</cp:coreProperties>
</file>