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0" windowWidth="15260" windowHeight="612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4" i="1"/>
  <c r="G5"/>
  <c r="G6"/>
  <c r="G7"/>
  <c r="G3"/>
  <c r="D7"/>
  <c r="H3" l="1"/>
  <c r="H4" s="1"/>
  <c r="H5" s="1"/>
  <c r="H6" s="1"/>
  <c r="H7" s="1"/>
</calcChain>
</file>

<file path=xl/sharedStrings.xml><?xml version="1.0" encoding="utf-8"?>
<sst xmlns="http://schemas.openxmlformats.org/spreadsheetml/2006/main" count="6" uniqueCount="6">
  <si>
    <t>Risk-Free Rate</t>
  </si>
  <si>
    <t>Equity Risk Premium (Historical)</t>
  </si>
  <si>
    <t>Expected Return on Market Portfolio</t>
  </si>
  <si>
    <t>Beta</t>
  </si>
  <si>
    <t>E(Return)</t>
  </si>
  <si>
    <t>Rf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</si>
</sst>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.000_);_(* \(#,##0.000\);_(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7">
    <xf numFmtId="0" fontId="0" fillId="0" borderId="0" xfId="0"/>
    <xf numFmtId="0" fontId="2" fillId="0" borderId="0" xfId="0" applyFont="1"/>
    <xf numFmtId="10" fontId="4" fillId="0" borderId="0" xfId="2" applyNumberFormat="1" applyFont="1"/>
    <xf numFmtId="10" fontId="3" fillId="0" borderId="0" xfId="0" applyNumberFormat="1" applyFont="1"/>
    <xf numFmtId="0" fontId="3" fillId="0" borderId="0" xfId="0" applyFont="1" applyAlignment="1">
      <alignment horizontal="left" indent="2"/>
    </xf>
    <xf numFmtId="164" fontId="2" fillId="0" borderId="1" xfId="0" applyNumberFormat="1" applyFont="1" applyBorder="1"/>
    <xf numFmtId="164" fontId="2" fillId="0" borderId="2" xfId="1" applyNumberFormat="1" applyFont="1" applyBorder="1"/>
    <xf numFmtId="164" fontId="2" fillId="0" borderId="3" xfId="0" applyNumberFormat="1" applyFont="1" applyBorder="1"/>
    <xf numFmtId="164" fontId="2" fillId="0" borderId="4" xfId="1" applyNumberFormat="1" applyFont="1" applyBorder="1"/>
    <xf numFmtId="164" fontId="2" fillId="0" borderId="5" xfId="0" applyNumberFormat="1" applyFont="1" applyBorder="1"/>
    <xf numFmtId="164" fontId="2" fillId="0" borderId="6" xfId="0" applyNumberFormat="1" applyFont="1" applyBorder="1"/>
    <xf numFmtId="164" fontId="2" fillId="0" borderId="7" xfId="1" applyNumberFormat="1" applyFont="1" applyBorder="1"/>
    <xf numFmtId="164" fontId="2" fillId="0" borderId="8" xfId="0" applyNumberFormat="1" applyFont="1" applyBorder="1"/>
    <xf numFmtId="164" fontId="2" fillId="0" borderId="9" xfId="0" applyNumberFormat="1" applyFont="1" applyBorder="1"/>
    <xf numFmtId="0" fontId="2" fillId="2" borderId="10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5.9808747173037489E-2"/>
          <c:y val="3.4852468495433754E-2"/>
          <c:w val="0.7348394551709394"/>
          <c:h val="0.87448988962772745"/>
        </c:manualLayout>
      </c:layout>
      <c:scatterChart>
        <c:scatterStyle val="lineMarker"/>
        <c:ser>
          <c:idx val="0"/>
          <c:order val="0"/>
          <c:tx>
            <c:v>Exp. Return on Risky Assets</c:v>
          </c:tx>
          <c:xVal>
            <c:numRef>
              <c:f>Sheet1!$F$3:$F$7</c:f>
              <c:numCache>
                <c:formatCode>_(* #,##0.000_);_(* \(#,##0.000\);_(* "-"??_);_(@_)</c:formatCode>
                <c:ptCount val="5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1.5</c:v>
                </c:pt>
                <c:pt idx="4">
                  <c:v>2</c:v>
                </c:pt>
              </c:numCache>
            </c:numRef>
          </c:xVal>
          <c:yVal>
            <c:numRef>
              <c:f>Sheet1!$G$3:$G$7</c:f>
              <c:numCache>
                <c:formatCode>_(* #,##0.000_);_(* \(#,##0.000\);_(* "-"??_);_(@_)</c:formatCode>
                <c:ptCount val="5"/>
                <c:pt idx="0">
                  <c:v>3.3000000000000002E-2</c:v>
                </c:pt>
                <c:pt idx="1">
                  <c:v>6.0999999999999999E-2</c:v>
                </c:pt>
                <c:pt idx="2">
                  <c:v>8.8999999999999996E-2</c:v>
                </c:pt>
                <c:pt idx="3">
                  <c:v>0.11700000000000001</c:v>
                </c:pt>
                <c:pt idx="4">
                  <c:v>0.14500000000000002</c:v>
                </c:pt>
              </c:numCache>
            </c:numRef>
          </c:yVal>
        </c:ser>
        <c:ser>
          <c:idx val="1"/>
          <c:order val="1"/>
          <c:tx>
            <c:v>Risk-Free Rate</c:v>
          </c:tx>
          <c:xVal>
            <c:numRef>
              <c:f>Sheet1!$F$3:$F$7</c:f>
              <c:numCache>
                <c:formatCode>_(* #,##0.000_);_(* \(#,##0.000\);_(* "-"??_);_(@_)</c:formatCode>
                <c:ptCount val="5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1.5</c:v>
                </c:pt>
                <c:pt idx="4">
                  <c:v>2</c:v>
                </c:pt>
              </c:numCache>
            </c:numRef>
          </c:xVal>
          <c:yVal>
            <c:numRef>
              <c:f>Sheet1!$H$3:$H$7</c:f>
              <c:numCache>
                <c:formatCode>_(* #,##0.000_);_(* \(#,##0.000\);_(* "-"??_);_(@_)</c:formatCode>
                <c:ptCount val="5"/>
                <c:pt idx="0">
                  <c:v>3.3000000000000002E-2</c:v>
                </c:pt>
                <c:pt idx="1">
                  <c:v>3.3000000000000002E-2</c:v>
                </c:pt>
                <c:pt idx="2">
                  <c:v>3.3000000000000002E-2</c:v>
                </c:pt>
                <c:pt idx="3">
                  <c:v>3.3000000000000002E-2</c:v>
                </c:pt>
                <c:pt idx="4">
                  <c:v>3.3000000000000002E-2</c:v>
                </c:pt>
              </c:numCache>
            </c:numRef>
          </c:yVal>
        </c:ser>
        <c:axId val="46256512"/>
        <c:axId val="46258048"/>
      </c:scatterChart>
      <c:valAx>
        <c:axId val="46256512"/>
        <c:scaling>
          <c:orientation val="minMax"/>
        </c:scaling>
        <c:axPos val="b"/>
        <c:numFmt formatCode="#,##0.0" sourceLinked="0"/>
        <c:tickLblPos val="nextTo"/>
        <c:txPr>
          <a:bodyPr/>
          <a:lstStyle/>
          <a:p>
            <a:pPr>
              <a:defRPr sz="1200" b="1"/>
            </a:pPr>
            <a:endParaRPr lang="en-US"/>
          </a:p>
        </c:txPr>
        <c:crossAx val="46258048"/>
        <c:crosses val="autoZero"/>
        <c:crossBetween val="midCat"/>
      </c:valAx>
      <c:valAx>
        <c:axId val="46258048"/>
        <c:scaling>
          <c:orientation val="minMax"/>
          <c:max val="0.3000000000000001"/>
        </c:scaling>
        <c:axPos val="l"/>
        <c:majorGridlines/>
        <c:numFmt formatCode="0%" sourceLinked="0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46256512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743953132598276"/>
          <c:y val="0.47960272784476465"/>
          <c:w val="0.23594636754027795"/>
          <c:h val="0.10414924916242922"/>
        </c:manualLayout>
      </c:layout>
    </c:legend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422274</xdr:colOff>
      <xdr:row>8</xdr:row>
      <xdr:rowOff>38100</xdr:rowOff>
    </xdr:from>
    <xdr:to>
      <xdr:col>8</xdr:col>
      <xdr:colOff>793750</xdr:colOff>
      <xdr:row>31</xdr:row>
      <xdr:rowOff>66675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2228850</xdr:colOff>
      <xdr:row>8</xdr:row>
      <xdr:rowOff>104775</xdr:rowOff>
    </xdr:from>
    <xdr:to>
      <xdr:col>5</xdr:col>
      <xdr:colOff>590550</xdr:colOff>
      <xdr:row>10</xdr:row>
      <xdr:rowOff>152400</xdr:rowOff>
    </xdr:to>
    <xdr:sp macro="" textlink="">
      <xdr:nvSpPr>
        <xdr:cNvPr id="7" name="TextBox 6"/>
        <xdr:cNvSpPr txBox="1"/>
      </xdr:nvSpPr>
      <xdr:spPr>
        <a:xfrm>
          <a:off x="2486025" y="1552575"/>
          <a:ext cx="2686050" cy="4286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800"/>
            <a:t>Security Market Line (SML)</a:t>
          </a:r>
        </a:p>
      </xdr:txBody>
    </xdr:sp>
    <xdr:clientData/>
  </xdr:twoCellAnchor>
  <xdr:twoCellAnchor>
    <xdr:from>
      <xdr:col>7</xdr:col>
      <xdr:colOff>400050</xdr:colOff>
      <xdr:row>26</xdr:row>
      <xdr:rowOff>28575</xdr:rowOff>
    </xdr:from>
    <xdr:to>
      <xdr:col>8</xdr:col>
      <xdr:colOff>476250</xdr:colOff>
      <xdr:row>27</xdr:row>
      <xdr:rowOff>142875</xdr:rowOff>
    </xdr:to>
    <xdr:sp macro="" textlink="">
      <xdr:nvSpPr>
        <xdr:cNvPr id="8" name="TextBox 7"/>
        <xdr:cNvSpPr txBox="1"/>
      </xdr:nvSpPr>
      <xdr:spPr>
        <a:xfrm>
          <a:off x="6905625" y="5048250"/>
          <a:ext cx="1038225" cy="3048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800" b="1" i="1"/>
            <a:t>Beta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0.06533</cdr:x>
      <cdr:y>0.17927</cdr:y>
    </cdr:from>
    <cdr:to>
      <cdr:x>0.22487</cdr:x>
      <cdr:y>0.33693</cdr:y>
    </cdr:to>
    <cdr:sp macro="" textlink="">
      <cdr:nvSpPr>
        <cdr:cNvPr id="2" name="TextBox 7"/>
        <cdr:cNvSpPr txBox="1"/>
      </cdr:nvSpPr>
      <cdr:spPr>
        <a:xfrm xmlns:a="http://schemas.openxmlformats.org/drawingml/2006/main">
          <a:off x="495301" y="790574"/>
          <a:ext cx="1209676" cy="695325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>
            <a:alpha val="0"/>
          </a:sysClr>
        </a:solidFill>
        <a:ln xmlns:a="http://schemas.openxmlformats.org/drawingml/2006/main" w="9525" cmpd="sng">
          <a:noFill/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r>
            <a:rPr lang="en-US" sz="1800" b="1" i="1"/>
            <a:t>Expected Return</a:t>
          </a:r>
        </a:p>
        <a:p xmlns:a="http://schemas.openxmlformats.org/drawingml/2006/main">
          <a:endParaRPr lang="en-US" sz="1800" b="1" i="1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H7"/>
  <sheetViews>
    <sheetView tabSelected="1" workbookViewId="0">
      <selection activeCell="J11" sqref="J11"/>
    </sheetView>
  </sheetViews>
  <sheetFormatPr defaultRowHeight="14.5"/>
  <cols>
    <col min="1" max="1" width="3.81640625" customWidth="1"/>
    <col min="2" max="2" width="36" customWidth="1"/>
    <col min="3" max="11" width="14.453125" customWidth="1"/>
  </cols>
  <sheetData>
    <row r="1" spans="2:8" ht="9" customHeight="1" thickBot="1"/>
    <row r="2" spans="2:8" ht="15" thickBot="1">
      <c r="D2" s="1"/>
      <c r="E2" s="1"/>
      <c r="F2" s="14" t="s">
        <v>3</v>
      </c>
      <c r="G2" s="15" t="s">
        <v>4</v>
      </c>
      <c r="H2" s="16" t="s">
        <v>5</v>
      </c>
    </row>
    <row r="3" spans="2:8">
      <c r="D3" s="1"/>
      <c r="E3" s="1"/>
      <c r="F3" s="11">
        <v>0</v>
      </c>
      <c r="G3" s="12">
        <f>$D$5+F3*$D$6</f>
        <v>3.3000000000000002E-2</v>
      </c>
      <c r="H3" s="13">
        <f>G3</f>
        <v>3.3000000000000002E-2</v>
      </c>
    </row>
    <row r="4" spans="2:8">
      <c r="D4" s="1"/>
      <c r="E4" s="1"/>
      <c r="F4" s="6">
        <v>0.5</v>
      </c>
      <c r="G4" s="5">
        <f>$D$5+F4*$D$6</f>
        <v>6.0999999999999999E-2</v>
      </c>
      <c r="H4" s="7">
        <f>H3</f>
        <v>3.3000000000000002E-2</v>
      </c>
    </row>
    <row r="5" spans="2:8" ht="18.5">
      <c r="B5" s="4" t="s">
        <v>0</v>
      </c>
      <c r="D5" s="2">
        <v>3.3000000000000002E-2</v>
      </c>
      <c r="E5" s="2"/>
      <c r="F5" s="6">
        <v>1</v>
      </c>
      <c r="G5" s="5">
        <f>$D$5+F5*$D$6</f>
        <v>8.8999999999999996E-2</v>
      </c>
      <c r="H5" s="7">
        <f t="shared" ref="H5:H7" si="0">H4</f>
        <v>3.3000000000000002E-2</v>
      </c>
    </row>
    <row r="6" spans="2:8" ht="18.5">
      <c r="B6" s="4" t="s">
        <v>1</v>
      </c>
      <c r="D6" s="2">
        <v>5.6000000000000001E-2</v>
      </c>
      <c r="E6" s="2"/>
      <c r="F6" s="6">
        <v>1.5</v>
      </c>
      <c r="G6" s="5">
        <f>$D$5+F6*$D$6</f>
        <v>0.11700000000000001</v>
      </c>
      <c r="H6" s="7">
        <f t="shared" si="0"/>
        <v>3.3000000000000002E-2</v>
      </c>
    </row>
    <row r="7" spans="2:8" ht="19" thickBot="1">
      <c r="B7" s="4" t="s">
        <v>2</v>
      </c>
      <c r="D7" s="3">
        <f>SUM(D5:D6)</f>
        <v>8.8999999999999996E-2</v>
      </c>
      <c r="E7" s="3"/>
      <c r="F7" s="8">
        <v>2</v>
      </c>
      <c r="G7" s="9">
        <f>$D$5+F7*$D$6</f>
        <v>0.14500000000000002</v>
      </c>
      <c r="H7" s="10">
        <f t="shared" si="0"/>
        <v>3.3000000000000002E-2</v>
      </c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 Hawley</dc:creator>
  <cp:lastModifiedBy>Del</cp:lastModifiedBy>
  <dcterms:created xsi:type="dcterms:W3CDTF">2009-09-30T18:18:00Z</dcterms:created>
  <dcterms:modified xsi:type="dcterms:W3CDTF">2010-03-02T16:37:13Z</dcterms:modified>
</cp:coreProperties>
</file>